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d17fef42a4e353e/RAQ/Events/2026 Orange Blossom/Entries/"/>
    </mc:Choice>
  </mc:AlternateContent>
  <xr:revisionPtr revIDLastSave="27" documentId="8_{5304EA78-EBCA-48AC-8C83-E38D467BEFC8}" xr6:coauthVersionLast="47" xr6:coauthVersionMax="47" xr10:uidLastSave="{06F2EF6C-524D-4445-9541-A890852FA45C}"/>
  <bookViews>
    <workbookView xWindow="660" yWindow="495" windowWidth="21510" windowHeight="14685" activeTab="3" xr2:uid="{00000000-000D-0000-FFFF-FFFF00000000}"/>
  </bookViews>
  <sheets>
    <sheet name="Examples and help" sheetId="1" r:id="rId1"/>
    <sheet name="Swimmer_Entries" sheetId="2" r:id="rId2"/>
    <sheet name="Judges and Coaches" sheetId="3" r:id="rId3"/>
    <sheet name="Fee Form" sheetId="4" r:id="rId4"/>
    <sheet name="Sheet1" sheetId="8" r:id="rId5"/>
    <sheet name="Housing + Total Attendees" sheetId="5" r:id="rId6"/>
    <sheet name="Templates_do_not_change" sheetId="6" state="hidden" r:id="rId7"/>
    <sheet name="Import_ISS_do_not_change" sheetId="7" state="hidden" r:id="rId8"/>
  </sheets>
  <definedNames>
    <definedName name="_xlnm._FilterDatabase" localSheetId="1" hidden="1">Swimmer_Entries!$A$5:$T$220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2UwsqWwZGQ66dVVn0l9kIyY9ifD2tJxzOQbrbtCnDeU="/>
    </ext>
  </extLst>
</workbook>
</file>

<file path=xl/calcChain.xml><?xml version="1.0" encoding="utf-8"?>
<calcChain xmlns="http://schemas.openxmlformats.org/spreadsheetml/2006/main">
  <c r="C25" i="4" l="1"/>
  <c r="U995" i="7"/>
  <c r="U994" i="7"/>
  <c r="U993" i="7"/>
  <c r="U992" i="7"/>
  <c r="U991" i="7"/>
  <c r="U990" i="7"/>
  <c r="U989" i="7"/>
  <c r="U988" i="7"/>
  <c r="U987" i="7"/>
  <c r="U986" i="7"/>
  <c r="U985" i="7"/>
  <c r="U984" i="7"/>
  <c r="U983" i="7"/>
  <c r="U982" i="7"/>
  <c r="U981" i="7"/>
  <c r="U980" i="7"/>
  <c r="U979" i="7"/>
  <c r="U978" i="7"/>
  <c r="U977" i="7"/>
  <c r="U976" i="7"/>
  <c r="U975" i="7"/>
  <c r="U974" i="7"/>
  <c r="U973" i="7"/>
  <c r="U972" i="7"/>
  <c r="U971" i="7"/>
  <c r="U970" i="7"/>
  <c r="U969" i="7"/>
  <c r="U968" i="7"/>
  <c r="U967" i="7"/>
  <c r="U966" i="7"/>
  <c r="U965" i="7"/>
  <c r="U964" i="7"/>
  <c r="U963" i="7"/>
  <c r="U962" i="7"/>
  <c r="U961" i="7"/>
  <c r="U960" i="7"/>
  <c r="U959" i="7"/>
  <c r="U958" i="7"/>
  <c r="U957" i="7"/>
  <c r="U956" i="7"/>
  <c r="U955" i="7"/>
  <c r="U954" i="7"/>
  <c r="U953" i="7"/>
  <c r="U952" i="7"/>
  <c r="U951" i="7"/>
  <c r="U950" i="7"/>
  <c r="U949" i="7"/>
  <c r="U948" i="7"/>
  <c r="U947" i="7"/>
  <c r="U946" i="7"/>
  <c r="U945" i="7"/>
  <c r="U944" i="7"/>
  <c r="U943" i="7"/>
  <c r="U942" i="7"/>
  <c r="U941" i="7"/>
  <c r="U940" i="7"/>
  <c r="U939" i="7"/>
  <c r="U938" i="7"/>
  <c r="U937" i="7"/>
  <c r="U936" i="7"/>
  <c r="U935" i="7"/>
  <c r="U934" i="7"/>
  <c r="U933" i="7"/>
  <c r="U932" i="7"/>
  <c r="U931" i="7"/>
  <c r="U930" i="7"/>
  <c r="U929" i="7"/>
  <c r="U928" i="7"/>
  <c r="U927" i="7"/>
  <c r="U926" i="7"/>
  <c r="U925" i="7"/>
  <c r="U924" i="7"/>
  <c r="U923" i="7"/>
  <c r="U922" i="7"/>
  <c r="U921" i="7"/>
  <c r="U920" i="7"/>
  <c r="U919" i="7"/>
  <c r="U918" i="7"/>
  <c r="U917" i="7"/>
  <c r="U916" i="7"/>
  <c r="U915" i="7"/>
  <c r="U914" i="7"/>
  <c r="U913" i="7"/>
  <c r="U912" i="7"/>
  <c r="U911" i="7"/>
  <c r="U910" i="7"/>
  <c r="U909" i="7"/>
  <c r="U908" i="7"/>
  <c r="U907" i="7"/>
  <c r="U906" i="7"/>
  <c r="U905" i="7"/>
  <c r="U904" i="7"/>
  <c r="U903" i="7"/>
  <c r="U902" i="7"/>
  <c r="U901" i="7"/>
  <c r="U900" i="7"/>
  <c r="U899" i="7"/>
  <c r="U898" i="7"/>
  <c r="U897" i="7"/>
  <c r="U896" i="7"/>
  <c r="U895" i="7"/>
  <c r="U894" i="7"/>
  <c r="U893" i="7"/>
  <c r="U892" i="7"/>
  <c r="U891" i="7"/>
  <c r="U890" i="7"/>
  <c r="U889" i="7"/>
  <c r="U888" i="7"/>
  <c r="U887" i="7"/>
  <c r="U886" i="7"/>
  <c r="U885" i="7"/>
  <c r="U884" i="7"/>
  <c r="U883" i="7"/>
  <c r="U882" i="7"/>
  <c r="U881" i="7"/>
  <c r="U880" i="7"/>
  <c r="U879" i="7"/>
  <c r="U878" i="7"/>
  <c r="U877" i="7"/>
  <c r="U876" i="7"/>
  <c r="U875" i="7"/>
  <c r="U874" i="7"/>
  <c r="U873" i="7"/>
  <c r="U872" i="7"/>
  <c r="U871" i="7"/>
  <c r="U870" i="7"/>
  <c r="U869" i="7"/>
  <c r="U868" i="7"/>
  <c r="U867" i="7"/>
  <c r="U866" i="7"/>
  <c r="U865" i="7"/>
  <c r="U864" i="7"/>
  <c r="U863" i="7"/>
  <c r="U862" i="7"/>
  <c r="U861" i="7"/>
  <c r="U860" i="7"/>
  <c r="U859" i="7"/>
  <c r="U858" i="7"/>
  <c r="U857" i="7"/>
  <c r="U856" i="7"/>
  <c r="U855" i="7"/>
  <c r="U854" i="7"/>
  <c r="U853" i="7"/>
  <c r="U852" i="7"/>
  <c r="U851" i="7"/>
  <c r="U850" i="7"/>
  <c r="U849" i="7"/>
  <c r="U848" i="7"/>
  <c r="U847" i="7"/>
  <c r="U846" i="7"/>
  <c r="U845" i="7"/>
  <c r="U844" i="7"/>
  <c r="U843" i="7"/>
  <c r="U842" i="7"/>
  <c r="U841" i="7"/>
  <c r="U840" i="7"/>
  <c r="U839" i="7"/>
  <c r="U838" i="7"/>
  <c r="U837" i="7"/>
  <c r="U836" i="7"/>
  <c r="U835" i="7"/>
  <c r="U834" i="7"/>
  <c r="U833" i="7"/>
  <c r="U832" i="7"/>
  <c r="U831" i="7"/>
  <c r="U830" i="7"/>
  <c r="U829" i="7"/>
  <c r="U828" i="7"/>
  <c r="U827" i="7"/>
  <c r="U826" i="7"/>
  <c r="U825" i="7"/>
  <c r="U824" i="7"/>
  <c r="U823" i="7"/>
  <c r="U822" i="7"/>
  <c r="U821" i="7"/>
  <c r="U820" i="7"/>
  <c r="U819" i="7"/>
  <c r="U818" i="7"/>
  <c r="U817" i="7"/>
  <c r="U816" i="7"/>
  <c r="U815" i="7"/>
  <c r="U814" i="7"/>
  <c r="U813" i="7"/>
  <c r="U812" i="7"/>
  <c r="U811" i="7"/>
  <c r="U810" i="7"/>
  <c r="U809" i="7"/>
  <c r="U808" i="7"/>
  <c r="U807" i="7"/>
  <c r="U806" i="7"/>
  <c r="U805" i="7"/>
  <c r="U804" i="7"/>
  <c r="U803" i="7"/>
  <c r="U802" i="7"/>
  <c r="U801" i="7"/>
  <c r="U800" i="7"/>
  <c r="U799" i="7"/>
  <c r="U798" i="7"/>
  <c r="U797" i="7"/>
  <c r="U796" i="7"/>
  <c r="U795" i="7"/>
  <c r="U794" i="7"/>
  <c r="U793" i="7"/>
  <c r="U792" i="7"/>
  <c r="U791" i="7"/>
  <c r="U790" i="7"/>
  <c r="U789" i="7"/>
  <c r="U788" i="7"/>
  <c r="U787" i="7"/>
  <c r="U786" i="7"/>
  <c r="U785" i="7"/>
  <c r="U784" i="7"/>
  <c r="U783" i="7"/>
  <c r="U782" i="7"/>
  <c r="U781" i="7"/>
  <c r="U780" i="7"/>
  <c r="U779" i="7"/>
  <c r="U778" i="7"/>
  <c r="U777" i="7"/>
  <c r="U776" i="7"/>
  <c r="U775" i="7"/>
  <c r="U774" i="7"/>
  <c r="U773" i="7"/>
  <c r="U772" i="7"/>
  <c r="U771" i="7"/>
  <c r="U770" i="7"/>
  <c r="U769" i="7"/>
  <c r="U768" i="7"/>
  <c r="U767" i="7"/>
  <c r="U766" i="7"/>
  <c r="U765" i="7"/>
  <c r="U764" i="7"/>
  <c r="U763" i="7"/>
  <c r="U762" i="7"/>
  <c r="U761" i="7"/>
  <c r="U760" i="7"/>
  <c r="U759" i="7"/>
  <c r="U758" i="7"/>
  <c r="U757" i="7"/>
  <c r="U756" i="7"/>
  <c r="U755" i="7"/>
  <c r="U754" i="7"/>
  <c r="U753" i="7"/>
  <c r="U752" i="7"/>
  <c r="U751" i="7"/>
  <c r="U750" i="7"/>
  <c r="U749" i="7"/>
  <c r="U748" i="7"/>
  <c r="U747" i="7"/>
  <c r="U746" i="7"/>
  <c r="U745" i="7"/>
  <c r="U744" i="7"/>
  <c r="U743" i="7"/>
  <c r="U742" i="7"/>
  <c r="U741" i="7"/>
  <c r="U740" i="7"/>
  <c r="U739" i="7"/>
  <c r="U738" i="7"/>
  <c r="U737" i="7"/>
  <c r="U736" i="7"/>
  <c r="U735" i="7"/>
  <c r="U734" i="7"/>
  <c r="U733" i="7"/>
  <c r="U732" i="7"/>
  <c r="U731" i="7"/>
  <c r="U730" i="7"/>
  <c r="U729" i="7"/>
  <c r="U728" i="7"/>
  <c r="U727" i="7"/>
  <c r="U726" i="7"/>
  <c r="U725" i="7"/>
  <c r="U724" i="7"/>
  <c r="U723" i="7"/>
  <c r="U722" i="7"/>
  <c r="U721" i="7"/>
  <c r="U720" i="7"/>
  <c r="U719" i="7"/>
  <c r="U718" i="7"/>
  <c r="U717" i="7"/>
  <c r="U716" i="7"/>
  <c r="U715" i="7"/>
  <c r="U714" i="7"/>
  <c r="U713" i="7"/>
  <c r="U712" i="7"/>
  <c r="U711" i="7"/>
  <c r="U710" i="7"/>
  <c r="U709" i="7"/>
  <c r="U708" i="7"/>
  <c r="U707" i="7"/>
  <c r="U706" i="7"/>
  <c r="U705" i="7"/>
  <c r="U704" i="7"/>
  <c r="U703" i="7"/>
  <c r="U702" i="7"/>
  <c r="U701" i="7"/>
  <c r="U700" i="7"/>
  <c r="U699" i="7"/>
  <c r="U698" i="7"/>
  <c r="U697" i="7"/>
  <c r="U696" i="7"/>
  <c r="U695" i="7"/>
  <c r="U694" i="7"/>
  <c r="U693" i="7"/>
  <c r="U692" i="7"/>
  <c r="U691" i="7"/>
  <c r="U690" i="7"/>
  <c r="U689" i="7"/>
  <c r="U688" i="7"/>
  <c r="U687" i="7"/>
  <c r="U686" i="7"/>
  <c r="U685" i="7"/>
  <c r="U684" i="7"/>
  <c r="U683" i="7"/>
  <c r="U682" i="7"/>
  <c r="U681" i="7"/>
  <c r="U680" i="7"/>
  <c r="U679" i="7"/>
  <c r="U678" i="7"/>
  <c r="U677" i="7"/>
  <c r="U676" i="7"/>
  <c r="U675" i="7"/>
  <c r="U674" i="7"/>
  <c r="U673" i="7"/>
  <c r="U672" i="7"/>
  <c r="U671" i="7"/>
  <c r="U670" i="7"/>
  <c r="U669" i="7"/>
  <c r="U668" i="7"/>
  <c r="U667" i="7"/>
  <c r="U666" i="7"/>
  <c r="U665" i="7"/>
  <c r="U664" i="7"/>
  <c r="U663" i="7"/>
  <c r="U662" i="7"/>
  <c r="U661" i="7"/>
  <c r="U660" i="7"/>
  <c r="U659" i="7"/>
  <c r="U658" i="7"/>
  <c r="U657" i="7"/>
  <c r="U656" i="7"/>
  <c r="U655" i="7"/>
  <c r="U654" i="7"/>
  <c r="U653" i="7"/>
  <c r="U652" i="7"/>
  <c r="U651" i="7"/>
  <c r="U650" i="7"/>
  <c r="U649" i="7"/>
  <c r="U648" i="7"/>
  <c r="U647" i="7"/>
  <c r="U646" i="7"/>
  <c r="U645" i="7"/>
  <c r="U644" i="7"/>
  <c r="U643" i="7"/>
  <c r="U642" i="7"/>
  <c r="U641" i="7"/>
  <c r="U640" i="7"/>
  <c r="U639" i="7"/>
  <c r="U638" i="7"/>
  <c r="U637" i="7"/>
  <c r="U636" i="7"/>
  <c r="U635" i="7"/>
  <c r="U634" i="7"/>
  <c r="U633" i="7"/>
  <c r="U632" i="7"/>
  <c r="U631" i="7"/>
  <c r="U630" i="7"/>
  <c r="U629" i="7"/>
  <c r="U628" i="7"/>
  <c r="U627" i="7"/>
  <c r="U626" i="7"/>
  <c r="U625" i="7"/>
  <c r="U624" i="7"/>
  <c r="U623" i="7"/>
  <c r="U622" i="7"/>
  <c r="U621" i="7"/>
  <c r="U620" i="7"/>
  <c r="U619" i="7"/>
  <c r="U618" i="7"/>
  <c r="U617" i="7"/>
  <c r="U616" i="7"/>
  <c r="U615" i="7"/>
  <c r="U614" i="7"/>
  <c r="U613" i="7"/>
  <c r="U612" i="7"/>
  <c r="U611" i="7"/>
  <c r="U610" i="7"/>
  <c r="U609" i="7"/>
  <c r="U608" i="7"/>
  <c r="U607" i="7"/>
  <c r="U606" i="7"/>
  <c r="U605" i="7"/>
  <c r="U604" i="7"/>
  <c r="U603" i="7"/>
  <c r="U602" i="7"/>
  <c r="U601" i="7"/>
  <c r="U600" i="7"/>
  <c r="U599" i="7"/>
  <c r="U598" i="7"/>
  <c r="U597" i="7"/>
  <c r="U596" i="7"/>
  <c r="U595" i="7"/>
  <c r="U594" i="7"/>
  <c r="U593" i="7"/>
  <c r="U592" i="7"/>
  <c r="U591" i="7"/>
  <c r="U590" i="7"/>
  <c r="U589" i="7"/>
  <c r="U588" i="7"/>
  <c r="U587" i="7"/>
  <c r="U586" i="7"/>
  <c r="U585" i="7"/>
  <c r="U584" i="7"/>
  <c r="U583" i="7"/>
  <c r="U582" i="7"/>
  <c r="U581" i="7"/>
  <c r="U580" i="7"/>
  <c r="U579" i="7"/>
  <c r="U578" i="7"/>
  <c r="U577" i="7"/>
  <c r="U576" i="7"/>
  <c r="U575" i="7"/>
  <c r="U574" i="7"/>
  <c r="U573" i="7"/>
  <c r="U572" i="7"/>
  <c r="U571" i="7"/>
  <c r="U570" i="7"/>
  <c r="U569" i="7"/>
  <c r="U568" i="7"/>
  <c r="U567" i="7"/>
  <c r="U566" i="7"/>
  <c r="U565" i="7"/>
  <c r="U564" i="7"/>
  <c r="U563" i="7"/>
  <c r="U562" i="7"/>
  <c r="U561" i="7"/>
  <c r="U560" i="7"/>
  <c r="U559" i="7"/>
  <c r="U558" i="7"/>
  <c r="U557" i="7"/>
  <c r="U556" i="7"/>
  <c r="U555" i="7"/>
  <c r="U554" i="7"/>
  <c r="U553" i="7"/>
  <c r="U552" i="7"/>
  <c r="U551" i="7"/>
  <c r="U550" i="7"/>
  <c r="U549" i="7"/>
  <c r="U548" i="7"/>
  <c r="U547" i="7"/>
  <c r="U546" i="7"/>
  <c r="U545" i="7"/>
  <c r="U544" i="7"/>
  <c r="U543" i="7"/>
  <c r="U542" i="7"/>
  <c r="U541" i="7"/>
  <c r="U540" i="7"/>
  <c r="U539" i="7"/>
  <c r="U538" i="7"/>
  <c r="U537" i="7"/>
  <c r="U536" i="7"/>
  <c r="U535" i="7"/>
  <c r="U534" i="7"/>
  <c r="U533" i="7"/>
  <c r="U532" i="7"/>
  <c r="U531" i="7"/>
  <c r="U530" i="7"/>
  <c r="U529" i="7"/>
  <c r="U528" i="7"/>
  <c r="U527" i="7"/>
  <c r="U526" i="7"/>
  <c r="U525" i="7"/>
  <c r="N525" i="7"/>
  <c r="M525" i="7"/>
  <c r="L525" i="7"/>
  <c r="K525" i="7"/>
  <c r="J525" i="7"/>
  <c r="I525" i="7"/>
  <c r="H525" i="7"/>
  <c r="G525" i="7"/>
  <c r="U524" i="7"/>
  <c r="N524" i="7"/>
  <c r="M524" i="7"/>
  <c r="L524" i="7"/>
  <c r="K524" i="7"/>
  <c r="J524" i="7"/>
  <c r="I524" i="7"/>
  <c r="H524" i="7"/>
  <c r="G524" i="7"/>
  <c r="U523" i="7"/>
  <c r="N523" i="7"/>
  <c r="M523" i="7"/>
  <c r="L523" i="7"/>
  <c r="K523" i="7"/>
  <c r="J523" i="7"/>
  <c r="I523" i="7"/>
  <c r="H523" i="7"/>
  <c r="G523" i="7"/>
  <c r="U522" i="7"/>
  <c r="N522" i="7"/>
  <c r="M522" i="7"/>
  <c r="L522" i="7"/>
  <c r="K522" i="7"/>
  <c r="J522" i="7"/>
  <c r="I522" i="7"/>
  <c r="H522" i="7"/>
  <c r="G522" i="7"/>
  <c r="U521" i="7"/>
  <c r="N521" i="7"/>
  <c r="M521" i="7"/>
  <c r="L521" i="7"/>
  <c r="K521" i="7"/>
  <c r="J521" i="7"/>
  <c r="I521" i="7"/>
  <c r="H521" i="7"/>
  <c r="G521" i="7"/>
  <c r="U520" i="7"/>
  <c r="N520" i="7"/>
  <c r="M520" i="7"/>
  <c r="L520" i="7"/>
  <c r="K520" i="7"/>
  <c r="J520" i="7"/>
  <c r="I520" i="7"/>
  <c r="H520" i="7"/>
  <c r="G520" i="7"/>
  <c r="U519" i="7"/>
  <c r="N519" i="7"/>
  <c r="M519" i="7"/>
  <c r="L519" i="7"/>
  <c r="K519" i="7"/>
  <c r="J519" i="7"/>
  <c r="I519" i="7"/>
  <c r="H519" i="7"/>
  <c r="G519" i="7"/>
  <c r="U518" i="7"/>
  <c r="N518" i="7"/>
  <c r="M518" i="7"/>
  <c r="L518" i="7"/>
  <c r="K518" i="7"/>
  <c r="J518" i="7"/>
  <c r="I518" i="7"/>
  <c r="H518" i="7"/>
  <c r="G518" i="7"/>
  <c r="U517" i="7"/>
  <c r="N517" i="7"/>
  <c r="M517" i="7"/>
  <c r="L517" i="7"/>
  <c r="K517" i="7"/>
  <c r="J517" i="7"/>
  <c r="I517" i="7"/>
  <c r="H517" i="7"/>
  <c r="G517" i="7"/>
  <c r="U516" i="7"/>
  <c r="N516" i="7"/>
  <c r="M516" i="7"/>
  <c r="L516" i="7"/>
  <c r="K516" i="7"/>
  <c r="J516" i="7"/>
  <c r="I516" i="7"/>
  <c r="H516" i="7"/>
  <c r="G516" i="7"/>
  <c r="U515" i="7"/>
  <c r="N515" i="7"/>
  <c r="M515" i="7"/>
  <c r="L515" i="7"/>
  <c r="K515" i="7"/>
  <c r="J515" i="7"/>
  <c r="I515" i="7"/>
  <c r="H515" i="7"/>
  <c r="G515" i="7"/>
  <c r="U514" i="7"/>
  <c r="N514" i="7"/>
  <c r="M514" i="7"/>
  <c r="L514" i="7"/>
  <c r="K514" i="7"/>
  <c r="J514" i="7"/>
  <c r="I514" i="7"/>
  <c r="H514" i="7"/>
  <c r="G514" i="7"/>
  <c r="U513" i="7"/>
  <c r="N513" i="7"/>
  <c r="M513" i="7"/>
  <c r="L513" i="7"/>
  <c r="K513" i="7"/>
  <c r="J513" i="7"/>
  <c r="I513" i="7"/>
  <c r="H513" i="7"/>
  <c r="G513" i="7"/>
  <c r="U512" i="7"/>
  <c r="N512" i="7"/>
  <c r="M512" i="7"/>
  <c r="L512" i="7"/>
  <c r="K512" i="7"/>
  <c r="J512" i="7"/>
  <c r="I512" i="7"/>
  <c r="H512" i="7"/>
  <c r="G512" i="7"/>
  <c r="U511" i="7"/>
  <c r="N511" i="7"/>
  <c r="M511" i="7"/>
  <c r="L511" i="7"/>
  <c r="K511" i="7"/>
  <c r="J511" i="7"/>
  <c r="I511" i="7"/>
  <c r="H511" i="7"/>
  <c r="G511" i="7"/>
  <c r="U510" i="7"/>
  <c r="N510" i="7"/>
  <c r="M510" i="7"/>
  <c r="L510" i="7"/>
  <c r="K510" i="7"/>
  <c r="J510" i="7"/>
  <c r="I510" i="7"/>
  <c r="H510" i="7"/>
  <c r="G510" i="7"/>
  <c r="U509" i="7"/>
  <c r="N509" i="7"/>
  <c r="M509" i="7"/>
  <c r="L509" i="7"/>
  <c r="K509" i="7"/>
  <c r="J509" i="7"/>
  <c r="I509" i="7"/>
  <c r="H509" i="7"/>
  <c r="G509" i="7"/>
  <c r="U508" i="7"/>
  <c r="N508" i="7"/>
  <c r="M508" i="7"/>
  <c r="L508" i="7"/>
  <c r="K508" i="7"/>
  <c r="J508" i="7"/>
  <c r="I508" i="7"/>
  <c r="H508" i="7"/>
  <c r="G508" i="7"/>
  <c r="U507" i="7"/>
  <c r="N507" i="7"/>
  <c r="M507" i="7"/>
  <c r="L507" i="7"/>
  <c r="K507" i="7"/>
  <c r="J507" i="7"/>
  <c r="I507" i="7"/>
  <c r="H507" i="7"/>
  <c r="G507" i="7"/>
  <c r="U506" i="7"/>
  <c r="N506" i="7"/>
  <c r="M506" i="7"/>
  <c r="L506" i="7"/>
  <c r="K506" i="7"/>
  <c r="J506" i="7"/>
  <c r="I506" i="7"/>
  <c r="H506" i="7"/>
  <c r="G506" i="7"/>
  <c r="U505" i="7"/>
  <c r="T505" i="7"/>
  <c r="R505" i="7"/>
  <c r="N505" i="7"/>
  <c r="M505" i="7"/>
  <c r="L505" i="7"/>
  <c r="K505" i="7"/>
  <c r="J505" i="7"/>
  <c r="I505" i="7"/>
  <c r="H505" i="7"/>
  <c r="G505" i="7"/>
  <c r="D505" i="7"/>
  <c r="C505" i="7"/>
  <c r="B505" i="7"/>
  <c r="A505" i="7"/>
  <c r="U504" i="7"/>
  <c r="T504" i="7"/>
  <c r="R504" i="7"/>
  <c r="N504" i="7"/>
  <c r="M504" i="7"/>
  <c r="L504" i="7"/>
  <c r="K504" i="7"/>
  <c r="J504" i="7"/>
  <c r="I504" i="7"/>
  <c r="H504" i="7"/>
  <c r="G504" i="7"/>
  <c r="D504" i="7"/>
  <c r="C504" i="7"/>
  <c r="B504" i="7"/>
  <c r="A504" i="7"/>
  <c r="U503" i="7"/>
  <c r="T503" i="7"/>
  <c r="R503" i="7"/>
  <c r="N503" i="7"/>
  <c r="M503" i="7"/>
  <c r="L503" i="7"/>
  <c r="K503" i="7"/>
  <c r="J503" i="7"/>
  <c r="I503" i="7"/>
  <c r="H503" i="7"/>
  <c r="G503" i="7"/>
  <c r="D503" i="7"/>
  <c r="C503" i="7"/>
  <c r="B503" i="7"/>
  <c r="A503" i="7"/>
  <c r="U502" i="7"/>
  <c r="T502" i="7"/>
  <c r="R502" i="7"/>
  <c r="N502" i="7"/>
  <c r="M502" i="7"/>
  <c r="L502" i="7"/>
  <c r="K502" i="7"/>
  <c r="J502" i="7"/>
  <c r="I502" i="7"/>
  <c r="H502" i="7"/>
  <c r="G502" i="7"/>
  <c r="D502" i="7"/>
  <c r="C502" i="7"/>
  <c r="B502" i="7"/>
  <c r="A502" i="7"/>
  <c r="U501" i="7"/>
  <c r="T501" i="7"/>
  <c r="R501" i="7"/>
  <c r="N501" i="7"/>
  <c r="M501" i="7"/>
  <c r="L501" i="7"/>
  <c r="K501" i="7"/>
  <c r="J501" i="7"/>
  <c r="I501" i="7"/>
  <c r="H501" i="7"/>
  <c r="G501" i="7"/>
  <c r="D501" i="7"/>
  <c r="C501" i="7"/>
  <c r="B501" i="7"/>
  <c r="A501" i="7"/>
  <c r="W500" i="7"/>
  <c r="U500" i="7"/>
  <c r="T500" i="7"/>
  <c r="R500" i="7"/>
  <c r="N500" i="7"/>
  <c r="M500" i="7"/>
  <c r="L500" i="7"/>
  <c r="K500" i="7"/>
  <c r="J500" i="7"/>
  <c r="I500" i="7"/>
  <c r="H500" i="7"/>
  <c r="G500" i="7"/>
  <c r="D500" i="7"/>
  <c r="C500" i="7"/>
  <c r="B500" i="7"/>
  <c r="A500" i="7"/>
  <c r="W499" i="7"/>
  <c r="U499" i="7"/>
  <c r="T499" i="7"/>
  <c r="R499" i="7"/>
  <c r="N499" i="7"/>
  <c r="M499" i="7"/>
  <c r="L499" i="7"/>
  <c r="K499" i="7"/>
  <c r="J499" i="7"/>
  <c r="I499" i="7"/>
  <c r="H499" i="7"/>
  <c r="G499" i="7"/>
  <c r="D499" i="7"/>
  <c r="C499" i="7"/>
  <c r="B499" i="7"/>
  <c r="A499" i="7"/>
  <c r="W498" i="7"/>
  <c r="U498" i="7"/>
  <c r="T498" i="7"/>
  <c r="R498" i="7"/>
  <c r="N498" i="7"/>
  <c r="M498" i="7"/>
  <c r="L498" i="7"/>
  <c r="K498" i="7"/>
  <c r="J498" i="7"/>
  <c r="I498" i="7"/>
  <c r="H498" i="7"/>
  <c r="G498" i="7"/>
  <c r="D498" i="7"/>
  <c r="C498" i="7"/>
  <c r="B498" i="7"/>
  <c r="A498" i="7"/>
  <c r="W497" i="7"/>
  <c r="U497" i="7"/>
  <c r="T497" i="7"/>
  <c r="R497" i="7"/>
  <c r="N497" i="7"/>
  <c r="M497" i="7"/>
  <c r="L497" i="7"/>
  <c r="K497" i="7"/>
  <c r="J497" i="7"/>
  <c r="I497" i="7"/>
  <c r="H497" i="7"/>
  <c r="G497" i="7"/>
  <c r="D497" i="7"/>
  <c r="C497" i="7"/>
  <c r="B497" i="7"/>
  <c r="A497" i="7"/>
  <c r="W496" i="7"/>
  <c r="U496" i="7"/>
  <c r="T496" i="7"/>
  <c r="R496" i="7"/>
  <c r="N496" i="7"/>
  <c r="M496" i="7"/>
  <c r="L496" i="7"/>
  <c r="K496" i="7"/>
  <c r="J496" i="7"/>
  <c r="I496" i="7"/>
  <c r="H496" i="7"/>
  <c r="G496" i="7"/>
  <c r="D496" i="7"/>
  <c r="C496" i="7"/>
  <c r="B496" i="7"/>
  <c r="A496" i="7"/>
  <c r="W495" i="7"/>
  <c r="U495" i="7"/>
  <c r="T495" i="7"/>
  <c r="R495" i="7"/>
  <c r="N495" i="7"/>
  <c r="M495" i="7"/>
  <c r="L495" i="7"/>
  <c r="K495" i="7"/>
  <c r="J495" i="7"/>
  <c r="I495" i="7"/>
  <c r="H495" i="7"/>
  <c r="G495" i="7"/>
  <c r="D495" i="7"/>
  <c r="C495" i="7"/>
  <c r="B495" i="7"/>
  <c r="A495" i="7"/>
  <c r="W494" i="7"/>
  <c r="U494" i="7"/>
  <c r="T494" i="7"/>
  <c r="R494" i="7"/>
  <c r="N494" i="7"/>
  <c r="M494" i="7"/>
  <c r="L494" i="7"/>
  <c r="K494" i="7"/>
  <c r="J494" i="7"/>
  <c r="I494" i="7"/>
  <c r="H494" i="7"/>
  <c r="G494" i="7"/>
  <c r="D494" i="7"/>
  <c r="C494" i="7"/>
  <c r="B494" i="7"/>
  <c r="A494" i="7"/>
  <c r="W493" i="7"/>
  <c r="U493" i="7"/>
  <c r="T493" i="7"/>
  <c r="R493" i="7"/>
  <c r="N493" i="7"/>
  <c r="M493" i="7"/>
  <c r="L493" i="7"/>
  <c r="K493" i="7"/>
  <c r="J493" i="7"/>
  <c r="I493" i="7"/>
  <c r="H493" i="7"/>
  <c r="G493" i="7"/>
  <c r="D493" i="7"/>
  <c r="C493" i="7"/>
  <c r="B493" i="7"/>
  <c r="A493" i="7"/>
  <c r="W492" i="7"/>
  <c r="U492" i="7"/>
  <c r="T492" i="7"/>
  <c r="R492" i="7"/>
  <c r="N492" i="7"/>
  <c r="M492" i="7"/>
  <c r="L492" i="7"/>
  <c r="K492" i="7"/>
  <c r="J492" i="7"/>
  <c r="I492" i="7"/>
  <c r="H492" i="7"/>
  <c r="G492" i="7"/>
  <c r="D492" i="7"/>
  <c r="C492" i="7"/>
  <c r="B492" i="7"/>
  <c r="A492" i="7"/>
  <c r="W491" i="7"/>
  <c r="U491" i="7"/>
  <c r="T491" i="7"/>
  <c r="R491" i="7"/>
  <c r="N491" i="7"/>
  <c r="M491" i="7"/>
  <c r="L491" i="7"/>
  <c r="K491" i="7"/>
  <c r="J491" i="7"/>
  <c r="I491" i="7"/>
  <c r="H491" i="7"/>
  <c r="G491" i="7"/>
  <c r="D491" i="7"/>
  <c r="C491" i="7"/>
  <c r="B491" i="7"/>
  <c r="A491" i="7"/>
  <c r="W490" i="7"/>
  <c r="U490" i="7"/>
  <c r="T490" i="7"/>
  <c r="R490" i="7"/>
  <c r="N490" i="7"/>
  <c r="M490" i="7"/>
  <c r="L490" i="7"/>
  <c r="K490" i="7"/>
  <c r="J490" i="7"/>
  <c r="I490" i="7"/>
  <c r="H490" i="7"/>
  <c r="G490" i="7"/>
  <c r="D490" i="7"/>
  <c r="C490" i="7"/>
  <c r="B490" i="7"/>
  <c r="A490" i="7"/>
  <c r="W489" i="7"/>
  <c r="U489" i="7"/>
  <c r="T489" i="7"/>
  <c r="R489" i="7"/>
  <c r="N489" i="7"/>
  <c r="M489" i="7"/>
  <c r="L489" i="7"/>
  <c r="K489" i="7"/>
  <c r="J489" i="7"/>
  <c r="I489" i="7"/>
  <c r="H489" i="7"/>
  <c r="G489" i="7"/>
  <c r="D489" i="7"/>
  <c r="C489" i="7"/>
  <c r="B489" i="7"/>
  <c r="A489" i="7"/>
  <c r="W488" i="7"/>
  <c r="U488" i="7"/>
  <c r="T488" i="7"/>
  <c r="R488" i="7"/>
  <c r="N488" i="7"/>
  <c r="M488" i="7"/>
  <c r="L488" i="7"/>
  <c r="K488" i="7"/>
  <c r="J488" i="7"/>
  <c r="I488" i="7"/>
  <c r="H488" i="7"/>
  <c r="G488" i="7"/>
  <c r="D488" i="7"/>
  <c r="C488" i="7"/>
  <c r="B488" i="7"/>
  <c r="A488" i="7"/>
  <c r="W487" i="7"/>
  <c r="U487" i="7"/>
  <c r="T487" i="7"/>
  <c r="R487" i="7"/>
  <c r="N487" i="7"/>
  <c r="M487" i="7"/>
  <c r="L487" i="7"/>
  <c r="K487" i="7"/>
  <c r="J487" i="7"/>
  <c r="I487" i="7"/>
  <c r="H487" i="7"/>
  <c r="G487" i="7"/>
  <c r="D487" i="7"/>
  <c r="C487" i="7"/>
  <c r="B487" i="7"/>
  <c r="A487" i="7"/>
  <c r="W486" i="7"/>
  <c r="U486" i="7"/>
  <c r="T486" i="7"/>
  <c r="R486" i="7"/>
  <c r="N486" i="7"/>
  <c r="M486" i="7"/>
  <c r="L486" i="7"/>
  <c r="K486" i="7"/>
  <c r="J486" i="7"/>
  <c r="I486" i="7"/>
  <c r="H486" i="7"/>
  <c r="G486" i="7"/>
  <c r="D486" i="7"/>
  <c r="C486" i="7"/>
  <c r="B486" i="7"/>
  <c r="A486" i="7"/>
  <c r="W485" i="7"/>
  <c r="U485" i="7"/>
  <c r="T485" i="7"/>
  <c r="R485" i="7"/>
  <c r="N485" i="7"/>
  <c r="M485" i="7"/>
  <c r="L485" i="7"/>
  <c r="K485" i="7"/>
  <c r="J485" i="7"/>
  <c r="I485" i="7"/>
  <c r="H485" i="7"/>
  <c r="G485" i="7"/>
  <c r="D485" i="7"/>
  <c r="C485" i="7"/>
  <c r="B485" i="7"/>
  <c r="A485" i="7"/>
  <c r="W484" i="7"/>
  <c r="U484" i="7"/>
  <c r="T484" i="7"/>
  <c r="R484" i="7"/>
  <c r="N484" i="7"/>
  <c r="M484" i="7"/>
  <c r="L484" i="7"/>
  <c r="K484" i="7"/>
  <c r="J484" i="7"/>
  <c r="I484" i="7"/>
  <c r="H484" i="7"/>
  <c r="G484" i="7"/>
  <c r="D484" i="7"/>
  <c r="C484" i="7"/>
  <c r="B484" i="7"/>
  <c r="A484" i="7"/>
  <c r="W483" i="7"/>
  <c r="U483" i="7"/>
  <c r="T483" i="7"/>
  <c r="R483" i="7"/>
  <c r="N483" i="7"/>
  <c r="M483" i="7"/>
  <c r="L483" i="7"/>
  <c r="K483" i="7"/>
  <c r="J483" i="7"/>
  <c r="I483" i="7"/>
  <c r="H483" i="7"/>
  <c r="G483" i="7"/>
  <c r="D483" i="7"/>
  <c r="C483" i="7"/>
  <c r="B483" i="7"/>
  <c r="A483" i="7"/>
  <c r="W482" i="7"/>
  <c r="U482" i="7"/>
  <c r="T482" i="7"/>
  <c r="R482" i="7"/>
  <c r="N482" i="7"/>
  <c r="M482" i="7"/>
  <c r="L482" i="7"/>
  <c r="K482" i="7"/>
  <c r="J482" i="7"/>
  <c r="I482" i="7"/>
  <c r="H482" i="7"/>
  <c r="G482" i="7"/>
  <c r="D482" i="7"/>
  <c r="C482" i="7"/>
  <c r="B482" i="7"/>
  <c r="A482" i="7"/>
  <c r="W481" i="7"/>
  <c r="U481" i="7"/>
  <c r="T481" i="7"/>
  <c r="R481" i="7"/>
  <c r="N481" i="7"/>
  <c r="M481" i="7"/>
  <c r="L481" i="7"/>
  <c r="K481" i="7"/>
  <c r="J481" i="7"/>
  <c r="I481" i="7"/>
  <c r="H481" i="7"/>
  <c r="G481" i="7"/>
  <c r="D481" i="7"/>
  <c r="C481" i="7"/>
  <c r="B481" i="7"/>
  <c r="A481" i="7"/>
  <c r="W480" i="7"/>
  <c r="U480" i="7"/>
  <c r="T480" i="7"/>
  <c r="R480" i="7"/>
  <c r="N480" i="7"/>
  <c r="M480" i="7"/>
  <c r="L480" i="7"/>
  <c r="K480" i="7"/>
  <c r="J480" i="7"/>
  <c r="I480" i="7"/>
  <c r="H480" i="7"/>
  <c r="G480" i="7"/>
  <c r="D480" i="7"/>
  <c r="C480" i="7"/>
  <c r="B480" i="7"/>
  <c r="A480" i="7"/>
  <c r="W479" i="7"/>
  <c r="U479" i="7"/>
  <c r="T479" i="7"/>
  <c r="R479" i="7"/>
  <c r="N479" i="7"/>
  <c r="M479" i="7"/>
  <c r="L479" i="7"/>
  <c r="K479" i="7"/>
  <c r="J479" i="7"/>
  <c r="I479" i="7"/>
  <c r="H479" i="7"/>
  <c r="G479" i="7"/>
  <c r="D479" i="7"/>
  <c r="C479" i="7"/>
  <c r="B479" i="7"/>
  <c r="A479" i="7"/>
  <c r="W478" i="7"/>
  <c r="U478" i="7"/>
  <c r="T478" i="7"/>
  <c r="R478" i="7"/>
  <c r="N478" i="7"/>
  <c r="M478" i="7"/>
  <c r="L478" i="7"/>
  <c r="K478" i="7"/>
  <c r="J478" i="7"/>
  <c r="I478" i="7"/>
  <c r="H478" i="7"/>
  <c r="G478" i="7"/>
  <c r="D478" i="7"/>
  <c r="C478" i="7"/>
  <c r="B478" i="7"/>
  <c r="A478" i="7"/>
  <c r="W477" i="7"/>
  <c r="U477" i="7"/>
  <c r="T477" i="7"/>
  <c r="R477" i="7"/>
  <c r="N477" i="7"/>
  <c r="M477" i="7"/>
  <c r="L477" i="7"/>
  <c r="K477" i="7"/>
  <c r="J477" i="7"/>
  <c r="I477" i="7"/>
  <c r="H477" i="7"/>
  <c r="G477" i="7"/>
  <c r="D477" i="7"/>
  <c r="C477" i="7"/>
  <c r="B477" i="7"/>
  <c r="A477" i="7"/>
  <c r="W476" i="7"/>
  <c r="U476" i="7"/>
  <c r="T476" i="7"/>
  <c r="R476" i="7"/>
  <c r="N476" i="7"/>
  <c r="M476" i="7"/>
  <c r="L476" i="7"/>
  <c r="K476" i="7"/>
  <c r="J476" i="7"/>
  <c r="I476" i="7"/>
  <c r="H476" i="7"/>
  <c r="G476" i="7"/>
  <c r="D476" i="7"/>
  <c r="C476" i="7"/>
  <c r="B476" i="7"/>
  <c r="A476" i="7"/>
  <c r="W475" i="7"/>
  <c r="U475" i="7"/>
  <c r="T475" i="7"/>
  <c r="R475" i="7"/>
  <c r="N475" i="7"/>
  <c r="M475" i="7"/>
  <c r="L475" i="7"/>
  <c r="K475" i="7"/>
  <c r="J475" i="7"/>
  <c r="I475" i="7"/>
  <c r="H475" i="7"/>
  <c r="G475" i="7"/>
  <c r="D475" i="7"/>
  <c r="C475" i="7"/>
  <c r="B475" i="7"/>
  <c r="A475" i="7"/>
  <c r="W474" i="7"/>
  <c r="U474" i="7"/>
  <c r="T474" i="7"/>
  <c r="R474" i="7"/>
  <c r="N474" i="7"/>
  <c r="M474" i="7"/>
  <c r="L474" i="7"/>
  <c r="K474" i="7"/>
  <c r="J474" i="7"/>
  <c r="I474" i="7"/>
  <c r="H474" i="7"/>
  <c r="G474" i="7"/>
  <c r="D474" i="7"/>
  <c r="C474" i="7"/>
  <c r="B474" i="7"/>
  <c r="A474" i="7"/>
  <c r="W473" i="7"/>
  <c r="U473" i="7"/>
  <c r="T473" i="7"/>
  <c r="R473" i="7"/>
  <c r="N473" i="7"/>
  <c r="M473" i="7"/>
  <c r="L473" i="7"/>
  <c r="K473" i="7"/>
  <c r="J473" i="7"/>
  <c r="I473" i="7"/>
  <c r="H473" i="7"/>
  <c r="G473" i="7"/>
  <c r="D473" i="7"/>
  <c r="C473" i="7"/>
  <c r="B473" i="7"/>
  <c r="A473" i="7"/>
  <c r="W472" i="7"/>
  <c r="U472" i="7"/>
  <c r="T472" i="7"/>
  <c r="R472" i="7"/>
  <c r="N472" i="7"/>
  <c r="M472" i="7"/>
  <c r="L472" i="7"/>
  <c r="K472" i="7"/>
  <c r="J472" i="7"/>
  <c r="I472" i="7"/>
  <c r="H472" i="7"/>
  <c r="G472" i="7"/>
  <c r="D472" i="7"/>
  <c r="C472" i="7"/>
  <c r="B472" i="7"/>
  <c r="A472" i="7"/>
  <c r="W471" i="7"/>
  <c r="U471" i="7"/>
  <c r="T471" i="7"/>
  <c r="R471" i="7"/>
  <c r="N471" i="7"/>
  <c r="M471" i="7"/>
  <c r="L471" i="7"/>
  <c r="K471" i="7"/>
  <c r="J471" i="7"/>
  <c r="I471" i="7"/>
  <c r="H471" i="7"/>
  <c r="G471" i="7"/>
  <c r="D471" i="7"/>
  <c r="C471" i="7"/>
  <c r="B471" i="7"/>
  <c r="A471" i="7"/>
  <c r="W470" i="7"/>
  <c r="U470" i="7"/>
  <c r="T470" i="7"/>
  <c r="R470" i="7"/>
  <c r="N470" i="7"/>
  <c r="M470" i="7"/>
  <c r="L470" i="7"/>
  <c r="K470" i="7"/>
  <c r="J470" i="7"/>
  <c r="I470" i="7"/>
  <c r="H470" i="7"/>
  <c r="G470" i="7"/>
  <c r="D470" i="7"/>
  <c r="C470" i="7"/>
  <c r="B470" i="7"/>
  <c r="A470" i="7"/>
  <c r="W469" i="7"/>
  <c r="U469" i="7"/>
  <c r="T469" i="7"/>
  <c r="R469" i="7"/>
  <c r="N469" i="7"/>
  <c r="M469" i="7"/>
  <c r="L469" i="7"/>
  <c r="K469" i="7"/>
  <c r="J469" i="7"/>
  <c r="I469" i="7"/>
  <c r="H469" i="7"/>
  <c r="G469" i="7"/>
  <c r="D469" i="7"/>
  <c r="C469" i="7"/>
  <c r="B469" i="7"/>
  <c r="A469" i="7"/>
  <c r="W468" i="7"/>
  <c r="U468" i="7"/>
  <c r="T468" i="7"/>
  <c r="R468" i="7"/>
  <c r="N468" i="7"/>
  <c r="M468" i="7"/>
  <c r="L468" i="7"/>
  <c r="K468" i="7"/>
  <c r="J468" i="7"/>
  <c r="I468" i="7"/>
  <c r="H468" i="7"/>
  <c r="G468" i="7"/>
  <c r="D468" i="7"/>
  <c r="C468" i="7"/>
  <c r="B468" i="7"/>
  <c r="A468" i="7"/>
  <c r="W467" i="7"/>
  <c r="U467" i="7"/>
  <c r="T467" i="7"/>
  <c r="R467" i="7"/>
  <c r="N467" i="7"/>
  <c r="M467" i="7"/>
  <c r="L467" i="7"/>
  <c r="K467" i="7"/>
  <c r="J467" i="7"/>
  <c r="I467" i="7"/>
  <c r="H467" i="7"/>
  <c r="G467" i="7"/>
  <c r="D467" i="7"/>
  <c r="C467" i="7"/>
  <c r="B467" i="7"/>
  <c r="A467" i="7"/>
  <c r="W466" i="7"/>
  <c r="U466" i="7"/>
  <c r="T466" i="7"/>
  <c r="R466" i="7"/>
  <c r="N466" i="7"/>
  <c r="M466" i="7"/>
  <c r="L466" i="7"/>
  <c r="K466" i="7"/>
  <c r="J466" i="7"/>
  <c r="I466" i="7"/>
  <c r="H466" i="7"/>
  <c r="G466" i="7"/>
  <c r="D466" i="7"/>
  <c r="C466" i="7"/>
  <c r="B466" i="7"/>
  <c r="A466" i="7"/>
  <c r="W465" i="7"/>
  <c r="U465" i="7"/>
  <c r="T465" i="7"/>
  <c r="R465" i="7"/>
  <c r="N465" i="7"/>
  <c r="M465" i="7"/>
  <c r="L465" i="7"/>
  <c r="K465" i="7"/>
  <c r="J465" i="7"/>
  <c r="I465" i="7"/>
  <c r="H465" i="7"/>
  <c r="G465" i="7"/>
  <c r="D465" i="7"/>
  <c r="C465" i="7"/>
  <c r="B465" i="7"/>
  <c r="A465" i="7"/>
  <c r="W464" i="7"/>
  <c r="U464" i="7"/>
  <c r="T464" i="7"/>
  <c r="R464" i="7"/>
  <c r="N464" i="7"/>
  <c r="M464" i="7"/>
  <c r="L464" i="7"/>
  <c r="K464" i="7"/>
  <c r="J464" i="7"/>
  <c r="I464" i="7"/>
  <c r="H464" i="7"/>
  <c r="G464" i="7"/>
  <c r="D464" i="7"/>
  <c r="C464" i="7"/>
  <c r="B464" i="7"/>
  <c r="A464" i="7"/>
  <c r="W463" i="7"/>
  <c r="U463" i="7"/>
  <c r="T463" i="7"/>
  <c r="R463" i="7"/>
  <c r="N463" i="7"/>
  <c r="M463" i="7"/>
  <c r="L463" i="7"/>
  <c r="K463" i="7"/>
  <c r="J463" i="7"/>
  <c r="I463" i="7"/>
  <c r="H463" i="7"/>
  <c r="G463" i="7"/>
  <c r="D463" i="7"/>
  <c r="C463" i="7"/>
  <c r="B463" i="7"/>
  <c r="A463" i="7"/>
  <c r="W462" i="7"/>
  <c r="U462" i="7"/>
  <c r="T462" i="7"/>
  <c r="R462" i="7"/>
  <c r="N462" i="7"/>
  <c r="M462" i="7"/>
  <c r="L462" i="7"/>
  <c r="K462" i="7"/>
  <c r="J462" i="7"/>
  <c r="I462" i="7"/>
  <c r="H462" i="7"/>
  <c r="G462" i="7"/>
  <c r="D462" i="7"/>
  <c r="C462" i="7"/>
  <c r="B462" i="7"/>
  <c r="A462" i="7"/>
  <c r="W461" i="7"/>
  <c r="U461" i="7"/>
  <c r="T461" i="7"/>
  <c r="R461" i="7"/>
  <c r="N461" i="7"/>
  <c r="M461" i="7"/>
  <c r="L461" i="7"/>
  <c r="K461" i="7"/>
  <c r="J461" i="7"/>
  <c r="I461" i="7"/>
  <c r="H461" i="7"/>
  <c r="G461" i="7"/>
  <c r="D461" i="7"/>
  <c r="C461" i="7"/>
  <c r="B461" i="7"/>
  <c r="A461" i="7"/>
  <c r="W460" i="7"/>
  <c r="U460" i="7"/>
  <c r="T460" i="7"/>
  <c r="R460" i="7"/>
  <c r="N460" i="7"/>
  <c r="M460" i="7"/>
  <c r="L460" i="7"/>
  <c r="K460" i="7"/>
  <c r="J460" i="7"/>
  <c r="I460" i="7"/>
  <c r="H460" i="7"/>
  <c r="G460" i="7"/>
  <c r="D460" i="7"/>
  <c r="C460" i="7"/>
  <c r="B460" i="7"/>
  <c r="A460" i="7"/>
  <c r="W459" i="7"/>
  <c r="U459" i="7"/>
  <c r="T459" i="7"/>
  <c r="R459" i="7"/>
  <c r="N459" i="7"/>
  <c r="M459" i="7"/>
  <c r="L459" i="7"/>
  <c r="K459" i="7"/>
  <c r="J459" i="7"/>
  <c r="I459" i="7"/>
  <c r="H459" i="7"/>
  <c r="G459" i="7"/>
  <c r="D459" i="7"/>
  <c r="C459" i="7"/>
  <c r="B459" i="7"/>
  <c r="A459" i="7"/>
  <c r="W458" i="7"/>
  <c r="U458" i="7"/>
  <c r="T458" i="7"/>
  <c r="R458" i="7"/>
  <c r="N458" i="7"/>
  <c r="M458" i="7"/>
  <c r="L458" i="7"/>
  <c r="K458" i="7"/>
  <c r="J458" i="7"/>
  <c r="I458" i="7"/>
  <c r="H458" i="7"/>
  <c r="G458" i="7"/>
  <c r="D458" i="7"/>
  <c r="C458" i="7"/>
  <c r="B458" i="7"/>
  <c r="A458" i="7"/>
  <c r="W457" i="7"/>
  <c r="U457" i="7"/>
  <c r="T457" i="7"/>
  <c r="R457" i="7"/>
  <c r="N457" i="7"/>
  <c r="M457" i="7"/>
  <c r="L457" i="7"/>
  <c r="K457" i="7"/>
  <c r="J457" i="7"/>
  <c r="I457" i="7"/>
  <c r="H457" i="7"/>
  <c r="G457" i="7"/>
  <c r="D457" i="7"/>
  <c r="C457" i="7"/>
  <c r="B457" i="7"/>
  <c r="A457" i="7"/>
  <c r="W456" i="7"/>
  <c r="U456" i="7"/>
  <c r="T456" i="7"/>
  <c r="R456" i="7"/>
  <c r="N456" i="7"/>
  <c r="M456" i="7"/>
  <c r="L456" i="7"/>
  <c r="K456" i="7"/>
  <c r="J456" i="7"/>
  <c r="I456" i="7"/>
  <c r="H456" i="7"/>
  <c r="G456" i="7"/>
  <c r="D456" i="7"/>
  <c r="C456" i="7"/>
  <c r="B456" i="7"/>
  <c r="A456" i="7"/>
  <c r="W455" i="7"/>
  <c r="U455" i="7"/>
  <c r="T455" i="7"/>
  <c r="R455" i="7"/>
  <c r="N455" i="7"/>
  <c r="M455" i="7"/>
  <c r="L455" i="7"/>
  <c r="K455" i="7"/>
  <c r="J455" i="7"/>
  <c r="I455" i="7"/>
  <c r="H455" i="7"/>
  <c r="G455" i="7"/>
  <c r="D455" i="7"/>
  <c r="C455" i="7"/>
  <c r="B455" i="7"/>
  <c r="A455" i="7"/>
  <c r="W454" i="7"/>
  <c r="U454" i="7"/>
  <c r="T454" i="7"/>
  <c r="R454" i="7"/>
  <c r="N454" i="7"/>
  <c r="M454" i="7"/>
  <c r="L454" i="7"/>
  <c r="K454" i="7"/>
  <c r="J454" i="7"/>
  <c r="I454" i="7"/>
  <c r="H454" i="7"/>
  <c r="G454" i="7"/>
  <c r="D454" i="7"/>
  <c r="C454" i="7"/>
  <c r="B454" i="7"/>
  <c r="A454" i="7"/>
  <c r="W453" i="7"/>
  <c r="U453" i="7"/>
  <c r="T453" i="7"/>
  <c r="R453" i="7"/>
  <c r="N453" i="7"/>
  <c r="M453" i="7"/>
  <c r="L453" i="7"/>
  <c r="K453" i="7"/>
  <c r="J453" i="7"/>
  <c r="I453" i="7"/>
  <c r="H453" i="7"/>
  <c r="G453" i="7"/>
  <c r="D453" i="7"/>
  <c r="C453" i="7"/>
  <c r="B453" i="7"/>
  <c r="A453" i="7"/>
  <c r="W452" i="7"/>
  <c r="U452" i="7"/>
  <c r="T452" i="7"/>
  <c r="R452" i="7"/>
  <c r="N452" i="7"/>
  <c r="M452" i="7"/>
  <c r="L452" i="7"/>
  <c r="K452" i="7"/>
  <c r="J452" i="7"/>
  <c r="I452" i="7"/>
  <c r="H452" i="7"/>
  <c r="G452" i="7"/>
  <c r="D452" i="7"/>
  <c r="C452" i="7"/>
  <c r="B452" i="7"/>
  <c r="A452" i="7"/>
  <c r="W451" i="7"/>
  <c r="U451" i="7"/>
  <c r="T451" i="7"/>
  <c r="R451" i="7"/>
  <c r="N451" i="7"/>
  <c r="M451" i="7"/>
  <c r="L451" i="7"/>
  <c r="K451" i="7"/>
  <c r="J451" i="7"/>
  <c r="I451" i="7"/>
  <c r="H451" i="7"/>
  <c r="G451" i="7"/>
  <c r="D451" i="7"/>
  <c r="C451" i="7"/>
  <c r="B451" i="7"/>
  <c r="A451" i="7"/>
  <c r="W450" i="7"/>
  <c r="U450" i="7"/>
  <c r="T450" i="7"/>
  <c r="R450" i="7"/>
  <c r="N450" i="7"/>
  <c r="M450" i="7"/>
  <c r="L450" i="7"/>
  <c r="K450" i="7"/>
  <c r="J450" i="7"/>
  <c r="I450" i="7"/>
  <c r="H450" i="7"/>
  <c r="G450" i="7"/>
  <c r="D450" i="7"/>
  <c r="C450" i="7"/>
  <c r="B450" i="7"/>
  <c r="A450" i="7"/>
  <c r="W449" i="7"/>
  <c r="U449" i="7"/>
  <c r="T449" i="7"/>
  <c r="R449" i="7"/>
  <c r="N449" i="7"/>
  <c r="M449" i="7"/>
  <c r="L449" i="7"/>
  <c r="K449" i="7"/>
  <c r="J449" i="7"/>
  <c r="I449" i="7"/>
  <c r="H449" i="7"/>
  <c r="G449" i="7"/>
  <c r="D449" i="7"/>
  <c r="C449" i="7"/>
  <c r="B449" i="7"/>
  <c r="A449" i="7"/>
  <c r="W448" i="7"/>
  <c r="U448" i="7"/>
  <c r="T448" i="7"/>
  <c r="R448" i="7"/>
  <c r="N448" i="7"/>
  <c r="M448" i="7"/>
  <c r="L448" i="7"/>
  <c r="K448" i="7"/>
  <c r="J448" i="7"/>
  <c r="I448" i="7"/>
  <c r="H448" i="7"/>
  <c r="G448" i="7"/>
  <c r="D448" i="7"/>
  <c r="C448" i="7"/>
  <c r="B448" i="7"/>
  <c r="A448" i="7"/>
  <c r="W447" i="7"/>
  <c r="U447" i="7"/>
  <c r="T447" i="7"/>
  <c r="R447" i="7"/>
  <c r="N447" i="7"/>
  <c r="M447" i="7"/>
  <c r="L447" i="7"/>
  <c r="K447" i="7"/>
  <c r="J447" i="7"/>
  <c r="I447" i="7"/>
  <c r="H447" i="7"/>
  <c r="G447" i="7"/>
  <c r="D447" i="7"/>
  <c r="C447" i="7"/>
  <c r="B447" i="7"/>
  <c r="A447" i="7"/>
  <c r="W446" i="7"/>
  <c r="U446" i="7"/>
  <c r="T446" i="7"/>
  <c r="R446" i="7"/>
  <c r="N446" i="7"/>
  <c r="M446" i="7"/>
  <c r="L446" i="7"/>
  <c r="K446" i="7"/>
  <c r="J446" i="7"/>
  <c r="I446" i="7"/>
  <c r="H446" i="7"/>
  <c r="G446" i="7"/>
  <c r="D446" i="7"/>
  <c r="C446" i="7"/>
  <c r="B446" i="7"/>
  <c r="A446" i="7"/>
  <c r="W445" i="7"/>
  <c r="U445" i="7"/>
  <c r="T445" i="7"/>
  <c r="R445" i="7"/>
  <c r="N445" i="7"/>
  <c r="M445" i="7"/>
  <c r="L445" i="7"/>
  <c r="K445" i="7"/>
  <c r="J445" i="7"/>
  <c r="I445" i="7"/>
  <c r="H445" i="7"/>
  <c r="G445" i="7"/>
  <c r="D445" i="7"/>
  <c r="C445" i="7"/>
  <c r="B445" i="7"/>
  <c r="A445" i="7"/>
  <c r="W444" i="7"/>
  <c r="U444" i="7"/>
  <c r="T444" i="7"/>
  <c r="R444" i="7"/>
  <c r="N444" i="7"/>
  <c r="M444" i="7"/>
  <c r="L444" i="7"/>
  <c r="K444" i="7"/>
  <c r="J444" i="7"/>
  <c r="I444" i="7"/>
  <c r="H444" i="7"/>
  <c r="G444" i="7"/>
  <c r="D444" i="7"/>
  <c r="C444" i="7"/>
  <c r="B444" i="7"/>
  <c r="A444" i="7"/>
  <c r="W443" i="7"/>
  <c r="U443" i="7"/>
  <c r="T443" i="7"/>
  <c r="R443" i="7"/>
  <c r="N443" i="7"/>
  <c r="M443" i="7"/>
  <c r="L443" i="7"/>
  <c r="K443" i="7"/>
  <c r="J443" i="7"/>
  <c r="I443" i="7"/>
  <c r="H443" i="7"/>
  <c r="G443" i="7"/>
  <c r="D443" i="7"/>
  <c r="C443" i="7"/>
  <c r="B443" i="7"/>
  <c r="A443" i="7"/>
  <c r="W442" i="7"/>
  <c r="U442" i="7"/>
  <c r="T442" i="7"/>
  <c r="R442" i="7"/>
  <c r="N442" i="7"/>
  <c r="M442" i="7"/>
  <c r="L442" i="7"/>
  <c r="K442" i="7"/>
  <c r="J442" i="7"/>
  <c r="I442" i="7"/>
  <c r="H442" i="7"/>
  <c r="G442" i="7"/>
  <c r="D442" i="7"/>
  <c r="C442" i="7"/>
  <c r="B442" i="7"/>
  <c r="A442" i="7"/>
  <c r="W441" i="7"/>
  <c r="U441" i="7"/>
  <c r="T441" i="7"/>
  <c r="R441" i="7"/>
  <c r="N441" i="7"/>
  <c r="M441" i="7"/>
  <c r="L441" i="7"/>
  <c r="K441" i="7"/>
  <c r="J441" i="7"/>
  <c r="I441" i="7"/>
  <c r="H441" i="7"/>
  <c r="G441" i="7"/>
  <c r="D441" i="7"/>
  <c r="C441" i="7"/>
  <c r="B441" i="7"/>
  <c r="A441" i="7"/>
  <c r="W440" i="7"/>
  <c r="U440" i="7"/>
  <c r="T440" i="7"/>
  <c r="R440" i="7"/>
  <c r="N440" i="7"/>
  <c r="M440" i="7"/>
  <c r="L440" i="7"/>
  <c r="K440" i="7"/>
  <c r="J440" i="7"/>
  <c r="I440" i="7"/>
  <c r="H440" i="7"/>
  <c r="G440" i="7"/>
  <c r="D440" i="7"/>
  <c r="C440" i="7"/>
  <c r="B440" i="7"/>
  <c r="A440" i="7"/>
  <c r="W439" i="7"/>
  <c r="U439" i="7"/>
  <c r="T439" i="7"/>
  <c r="R439" i="7"/>
  <c r="N439" i="7"/>
  <c r="M439" i="7"/>
  <c r="L439" i="7"/>
  <c r="K439" i="7"/>
  <c r="J439" i="7"/>
  <c r="I439" i="7"/>
  <c r="H439" i="7"/>
  <c r="G439" i="7"/>
  <c r="D439" i="7"/>
  <c r="C439" i="7"/>
  <c r="B439" i="7"/>
  <c r="A439" i="7"/>
  <c r="W438" i="7"/>
  <c r="U438" i="7"/>
  <c r="T438" i="7"/>
  <c r="R438" i="7"/>
  <c r="N438" i="7"/>
  <c r="M438" i="7"/>
  <c r="L438" i="7"/>
  <c r="K438" i="7"/>
  <c r="J438" i="7"/>
  <c r="I438" i="7"/>
  <c r="H438" i="7"/>
  <c r="G438" i="7"/>
  <c r="D438" i="7"/>
  <c r="C438" i="7"/>
  <c r="B438" i="7"/>
  <c r="A438" i="7"/>
  <c r="W437" i="7"/>
  <c r="U437" i="7"/>
  <c r="T437" i="7"/>
  <c r="R437" i="7"/>
  <c r="N437" i="7"/>
  <c r="M437" i="7"/>
  <c r="L437" i="7"/>
  <c r="K437" i="7"/>
  <c r="J437" i="7"/>
  <c r="I437" i="7"/>
  <c r="H437" i="7"/>
  <c r="G437" i="7"/>
  <c r="D437" i="7"/>
  <c r="C437" i="7"/>
  <c r="B437" i="7"/>
  <c r="A437" i="7"/>
  <c r="W436" i="7"/>
  <c r="U436" i="7"/>
  <c r="T436" i="7"/>
  <c r="R436" i="7"/>
  <c r="N436" i="7"/>
  <c r="M436" i="7"/>
  <c r="L436" i="7"/>
  <c r="K436" i="7"/>
  <c r="J436" i="7"/>
  <c r="I436" i="7"/>
  <c r="H436" i="7"/>
  <c r="G436" i="7"/>
  <c r="D436" i="7"/>
  <c r="C436" i="7"/>
  <c r="B436" i="7"/>
  <c r="A436" i="7"/>
  <c r="W435" i="7"/>
  <c r="U435" i="7"/>
  <c r="T435" i="7"/>
  <c r="R435" i="7"/>
  <c r="N435" i="7"/>
  <c r="M435" i="7"/>
  <c r="L435" i="7"/>
  <c r="K435" i="7"/>
  <c r="J435" i="7"/>
  <c r="I435" i="7"/>
  <c r="H435" i="7"/>
  <c r="G435" i="7"/>
  <c r="D435" i="7"/>
  <c r="C435" i="7"/>
  <c r="B435" i="7"/>
  <c r="A435" i="7"/>
  <c r="W434" i="7"/>
  <c r="U434" i="7"/>
  <c r="T434" i="7"/>
  <c r="R434" i="7"/>
  <c r="N434" i="7"/>
  <c r="M434" i="7"/>
  <c r="L434" i="7"/>
  <c r="K434" i="7"/>
  <c r="J434" i="7"/>
  <c r="I434" i="7"/>
  <c r="H434" i="7"/>
  <c r="G434" i="7"/>
  <c r="D434" i="7"/>
  <c r="C434" i="7"/>
  <c r="B434" i="7"/>
  <c r="A434" i="7"/>
  <c r="W433" i="7"/>
  <c r="U433" i="7"/>
  <c r="T433" i="7"/>
  <c r="R433" i="7"/>
  <c r="N433" i="7"/>
  <c r="M433" i="7"/>
  <c r="L433" i="7"/>
  <c r="K433" i="7"/>
  <c r="J433" i="7"/>
  <c r="I433" i="7"/>
  <c r="H433" i="7"/>
  <c r="G433" i="7"/>
  <c r="D433" i="7"/>
  <c r="C433" i="7"/>
  <c r="B433" i="7"/>
  <c r="A433" i="7"/>
  <c r="W432" i="7"/>
  <c r="U432" i="7"/>
  <c r="T432" i="7"/>
  <c r="R432" i="7"/>
  <c r="N432" i="7"/>
  <c r="M432" i="7"/>
  <c r="L432" i="7"/>
  <c r="K432" i="7"/>
  <c r="J432" i="7"/>
  <c r="I432" i="7"/>
  <c r="H432" i="7"/>
  <c r="G432" i="7"/>
  <c r="D432" i="7"/>
  <c r="C432" i="7"/>
  <c r="B432" i="7"/>
  <c r="A432" i="7"/>
  <c r="W431" i="7"/>
  <c r="U431" i="7"/>
  <c r="T431" i="7"/>
  <c r="R431" i="7"/>
  <c r="N431" i="7"/>
  <c r="M431" i="7"/>
  <c r="L431" i="7"/>
  <c r="K431" i="7"/>
  <c r="J431" i="7"/>
  <c r="I431" i="7"/>
  <c r="H431" i="7"/>
  <c r="G431" i="7"/>
  <c r="D431" i="7"/>
  <c r="C431" i="7"/>
  <c r="B431" i="7"/>
  <c r="A431" i="7"/>
  <c r="W430" i="7"/>
  <c r="U430" i="7"/>
  <c r="T430" i="7"/>
  <c r="R430" i="7"/>
  <c r="N430" i="7"/>
  <c r="M430" i="7"/>
  <c r="L430" i="7"/>
  <c r="K430" i="7"/>
  <c r="J430" i="7"/>
  <c r="I430" i="7"/>
  <c r="H430" i="7"/>
  <c r="G430" i="7"/>
  <c r="D430" i="7"/>
  <c r="C430" i="7"/>
  <c r="B430" i="7"/>
  <c r="A430" i="7"/>
  <c r="W429" i="7"/>
  <c r="U429" i="7"/>
  <c r="T429" i="7"/>
  <c r="R429" i="7"/>
  <c r="N429" i="7"/>
  <c r="M429" i="7"/>
  <c r="L429" i="7"/>
  <c r="K429" i="7"/>
  <c r="J429" i="7"/>
  <c r="I429" i="7"/>
  <c r="H429" i="7"/>
  <c r="G429" i="7"/>
  <c r="D429" i="7"/>
  <c r="C429" i="7"/>
  <c r="B429" i="7"/>
  <c r="A429" i="7"/>
  <c r="W428" i="7"/>
  <c r="U428" i="7"/>
  <c r="T428" i="7"/>
  <c r="R428" i="7"/>
  <c r="N428" i="7"/>
  <c r="M428" i="7"/>
  <c r="L428" i="7"/>
  <c r="K428" i="7"/>
  <c r="J428" i="7"/>
  <c r="I428" i="7"/>
  <c r="H428" i="7"/>
  <c r="G428" i="7"/>
  <c r="D428" i="7"/>
  <c r="C428" i="7"/>
  <c r="B428" i="7"/>
  <c r="A428" i="7"/>
  <c r="W427" i="7"/>
  <c r="U427" i="7"/>
  <c r="T427" i="7"/>
  <c r="R427" i="7"/>
  <c r="N427" i="7"/>
  <c r="M427" i="7"/>
  <c r="L427" i="7"/>
  <c r="K427" i="7"/>
  <c r="J427" i="7"/>
  <c r="I427" i="7"/>
  <c r="H427" i="7"/>
  <c r="G427" i="7"/>
  <c r="D427" i="7"/>
  <c r="C427" i="7"/>
  <c r="B427" i="7"/>
  <c r="A427" i="7"/>
  <c r="W426" i="7"/>
  <c r="U426" i="7"/>
  <c r="T426" i="7"/>
  <c r="R426" i="7"/>
  <c r="N426" i="7"/>
  <c r="M426" i="7"/>
  <c r="L426" i="7"/>
  <c r="K426" i="7"/>
  <c r="J426" i="7"/>
  <c r="I426" i="7"/>
  <c r="H426" i="7"/>
  <c r="G426" i="7"/>
  <c r="D426" i="7"/>
  <c r="C426" i="7"/>
  <c r="B426" i="7"/>
  <c r="A426" i="7"/>
  <c r="W425" i="7"/>
  <c r="U425" i="7"/>
  <c r="T425" i="7"/>
  <c r="R425" i="7"/>
  <c r="N425" i="7"/>
  <c r="M425" i="7"/>
  <c r="L425" i="7"/>
  <c r="K425" i="7"/>
  <c r="J425" i="7"/>
  <c r="I425" i="7"/>
  <c r="H425" i="7"/>
  <c r="G425" i="7"/>
  <c r="D425" i="7"/>
  <c r="C425" i="7"/>
  <c r="B425" i="7"/>
  <c r="A425" i="7"/>
  <c r="W424" i="7"/>
  <c r="U424" i="7"/>
  <c r="T424" i="7"/>
  <c r="R424" i="7"/>
  <c r="N424" i="7"/>
  <c r="M424" i="7"/>
  <c r="L424" i="7"/>
  <c r="K424" i="7"/>
  <c r="J424" i="7"/>
  <c r="I424" i="7"/>
  <c r="H424" i="7"/>
  <c r="G424" i="7"/>
  <c r="D424" i="7"/>
  <c r="C424" i="7"/>
  <c r="B424" i="7"/>
  <c r="A424" i="7"/>
  <c r="W423" i="7"/>
  <c r="U423" i="7"/>
  <c r="T423" i="7"/>
  <c r="R423" i="7"/>
  <c r="N423" i="7"/>
  <c r="M423" i="7"/>
  <c r="L423" i="7"/>
  <c r="K423" i="7"/>
  <c r="J423" i="7"/>
  <c r="I423" i="7"/>
  <c r="H423" i="7"/>
  <c r="G423" i="7"/>
  <c r="D423" i="7"/>
  <c r="C423" i="7"/>
  <c r="B423" i="7"/>
  <c r="A423" i="7"/>
  <c r="W422" i="7"/>
  <c r="U422" i="7"/>
  <c r="T422" i="7"/>
  <c r="R422" i="7"/>
  <c r="N422" i="7"/>
  <c r="M422" i="7"/>
  <c r="L422" i="7"/>
  <c r="K422" i="7"/>
  <c r="J422" i="7"/>
  <c r="I422" i="7"/>
  <c r="H422" i="7"/>
  <c r="G422" i="7"/>
  <c r="D422" i="7"/>
  <c r="C422" i="7"/>
  <c r="B422" i="7"/>
  <c r="A422" i="7"/>
  <c r="W421" i="7"/>
  <c r="U421" i="7"/>
  <c r="T421" i="7"/>
  <c r="R421" i="7"/>
  <c r="N421" i="7"/>
  <c r="M421" i="7"/>
  <c r="L421" i="7"/>
  <c r="K421" i="7"/>
  <c r="J421" i="7"/>
  <c r="I421" i="7"/>
  <c r="H421" i="7"/>
  <c r="G421" i="7"/>
  <c r="D421" i="7"/>
  <c r="C421" i="7"/>
  <c r="B421" i="7"/>
  <c r="A421" i="7"/>
  <c r="W420" i="7"/>
  <c r="U420" i="7"/>
  <c r="T420" i="7"/>
  <c r="R420" i="7"/>
  <c r="N420" i="7"/>
  <c r="M420" i="7"/>
  <c r="L420" i="7"/>
  <c r="K420" i="7"/>
  <c r="J420" i="7"/>
  <c r="I420" i="7"/>
  <c r="H420" i="7"/>
  <c r="G420" i="7"/>
  <c r="D420" i="7"/>
  <c r="C420" i="7"/>
  <c r="B420" i="7"/>
  <c r="A420" i="7"/>
  <c r="W419" i="7"/>
  <c r="U419" i="7"/>
  <c r="T419" i="7"/>
  <c r="R419" i="7"/>
  <c r="N419" i="7"/>
  <c r="M419" i="7"/>
  <c r="L419" i="7"/>
  <c r="K419" i="7"/>
  <c r="J419" i="7"/>
  <c r="I419" i="7"/>
  <c r="H419" i="7"/>
  <c r="G419" i="7"/>
  <c r="D419" i="7"/>
  <c r="C419" i="7"/>
  <c r="B419" i="7"/>
  <c r="A419" i="7"/>
  <c r="W418" i="7"/>
  <c r="U418" i="7"/>
  <c r="T418" i="7"/>
  <c r="R418" i="7"/>
  <c r="N418" i="7"/>
  <c r="M418" i="7"/>
  <c r="L418" i="7"/>
  <c r="K418" i="7"/>
  <c r="J418" i="7"/>
  <c r="I418" i="7"/>
  <c r="H418" i="7"/>
  <c r="G418" i="7"/>
  <c r="D418" i="7"/>
  <c r="C418" i="7"/>
  <c r="B418" i="7"/>
  <c r="A418" i="7"/>
  <c r="W417" i="7"/>
  <c r="U417" i="7"/>
  <c r="T417" i="7"/>
  <c r="R417" i="7"/>
  <c r="N417" i="7"/>
  <c r="M417" i="7"/>
  <c r="L417" i="7"/>
  <c r="K417" i="7"/>
  <c r="J417" i="7"/>
  <c r="I417" i="7"/>
  <c r="H417" i="7"/>
  <c r="G417" i="7"/>
  <c r="D417" i="7"/>
  <c r="C417" i="7"/>
  <c r="B417" i="7"/>
  <c r="A417" i="7"/>
  <c r="W416" i="7"/>
  <c r="U416" i="7"/>
  <c r="T416" i="7"/>
  <c r="R416" i="7"/>
  <c r="N416" i="7"/>
  <c r="M416" i="7"/>
  <c r="L416" i="7"/>
  <c r="K416" i="7"/>
  <c r="J416" i="7"/>
  <c r="I416" i="7"/>
  <c r="H416" i="7"/>
  <c r="G416" i="7"/>
  <c r="D416" i="7"/>
  <c r="C416" i="7"/>
  <c r="B416" i="7"/>
  <c r="A416" i="7"/>
  <c r="W415" i="7"/>
  <c r="U415" i="7"/>
  <c r="T415" i="7"/>
  <c r="R415" i="7"/>
  <c r="N415" i="7"/>
  <c r="M415" i="7"/>
  <c r="L415" i="7"/>
  <c r="K415" i="7"/>
  <c r="J415" i="7"/>
  <c r="I415" i="7"/>
  <c r="H415" i="7"/>
  <c r="G415" i="7"/>
  <c r="D415" i="7"/>
  <c r="C415" i="7"/>
  <c r="B415" i="7"/>
  <c r="A415" i="7"/>
  <c r="W414" i="7"/>
  <c r="U414" i="7"/>
  <c r="T414" i="7"/>
  <c r="R414" i="7"/>
  <c r="N414" i="7"/>
  <c r="M414" i="7"/>
  <c r="L414" i="7"/>
  <c r="K414" i="7"/>
  <c r="J414" i="7"/>
  <c r="I414" i="7"/>
  <c r="H414" i="7"/>
  <c r="G414" i="7"/>
  <c r="D414" i="7"/>
  <c r="C414" i="7"/>
  <c r="B414" i="7"/>
  <c r="A414" i="7"/>
  <c r="W413" i="7"/>
  <c r="U413" i="7"/>
  <c r="T413" i="7"/>
  <c r="R413" i="7"/>
  <c r="N413" i="7"/>
  <c r="M413" i="7"/>
  <c r="L413" i="7"/>
  <c r="K413" i="7"/>
  <c r="J413" i="7"/>
  <c r="I413" i="7"/>
  <c r="H413" i="7"/>
  <c r="G413" i="7"/>
  <c r="D413" i="7"/>
  <c r="C413" i="7"/>
  <c r="B413" i="7"/>
  <c r="A413" i="7"/>
  <c r="W412" i="7"/>
  <c r="U412" i="7"/>
  <c r="T412" i="7"/>
  <c r="R412" i="7"/>
  <c r="N412" i="7"/>
  <c r="M412" i="7"/>
  <c r="L412" i="7"/>
  <c r="K412" i="7"/>
  <c r="J412" i="7"/>
  <c r="I412" i="7"/>
  <c r="H412" i="7"/>
  <c r="G412" i="7"/>
  <c r="D412" i="7"/>
  <c r="C412" i="7"/>
  <c r="B412" i="7"/>
  <c r="A412" i="7"/>
  <c r="W411" i="7"/>
  <c r="U411" i="7"/>
  <c r="T411" i="7"/>
  <c r="R411" i="7"/>
  <c r="N411" i="7"/>
  <c r="M411" i="7"/>
  <c r="L411" i="7"/>
  <c r="K411" i="7"/>
  <c r="J411" i="7"/>
  <c r="I411" i="7"/>
  <c r="H411" i="7"/>
  <c r="G411" i="7"/>
  <c r="D411" i="7"/>
  <c r="C411" i="7"/>
  <c r="B411" i="7"/>
  <c r="A411" i="7"/>
  <c r="W410" i="7"/>
  <c r="U410" i="7"/>
  <c r="T410" i="7"/>
  <c r="R410" i="7"/>
  <c r="N410" i="7"/>
  <c r="M410" i="7"/>
  <c r="L410" i="7"/>
  <c r="K410" i="7"/>
  <c r="J410" i="7"/>
  <c r="I410" i="7"/>
  <c r="H410" i="7"/>
  <c r="G410" i="7"/>
  <c r="D410" i="7"/>
  <c r="C410" i="7"/>
  <c r="B410" i="7"/>
  <c r="A410" i="7"/>
  <c r="W409" i="7"/>
  <c r="U409" i="7"/>
  <c r="T409" i="7"/>
  <c r="R409" i="7"/>
  <c r="N409" i="7"/>
  <c r="M409" i="7"/>
  <c r="L409" i="7"/>
  <c r="K409" i="7"/>
  <c r="J409" i="7"/>
  <c r="I409" i="7"/>
  <c r="H409" i="7"/>
  <c r="G409" i="7"/>
  <c r="D409" i="7"/>
  <c r="C409" i="7"/>
  <c r="B409" i="7"/>
  <c r="A409" i="7"/>
  <c r="W408" i="7"/>
  <c r="U408" i="7"/>
  <c r="T408" i="7"/>
  <c r="R408" i="7"/>
  <c r="N408" i="7"/>
  <c r="M408" i="7"/>
  <c r="L408" i="7"/>
  <c r="K408" i="7"/>
  <c r="J408" i="7"/>
  <c r="I408" i="7"/>
  <c r="H408" i="7"/>
  <c r="G408" i="7"/>
  <c r="D408" i="7"/>
  <c r="C408" i="7"/>
  <c r="B408" i="7"/>
  <c r="A408" i="7"/>
  <c r="W407" i="7"/>
  <c r="U407" i="7"/>
  <c r="T407" i="7"/>
  <c r="R407" i="7"/>
  <c r="N407" i="7"/>
  <c r="M407" i="7"/>
  <c r="L407" i="7"/>
  <c r="K407" i="7"/>
  <c r="J407" i="7"/>
  <c r="I407" i="7"/>
  <c r="H407" i="7"/>
  <c r="G407" i="7"/>
  <c r="D407" i="7"/>
  <c r="C407" i="7"/>
  <c r="B407" i="7"/>
  <c r="A407" i="7"/>
  <c r="W406" i="7"/>
  <c r="U406" i="7"/>
  <c r="T406" i="7"/>
  <c r="R406" i="7"/>
  <c r="N406" i="7"/>
  <c r="M406" i="7"/>
  <c r="L406" i="7"/>
  <c r="K406" i="7"/>
  <c r="J406" i="7"/>
  <c r="I406" i="7"/>
  <c r="H406" i="7"/>
  <c r="G406" i="7"/>
  <c r="D406" i="7"/>
  <c r="C406" i="7"/>
  <c r="B406" i="7"/>
  <c r="A406" i="7"/>
  <c r="W405" i="7"/>
  <c r="U405" i="7"/>
  <c r="T405" i="7"/>
  <c r="R405" i="7"/>
  <c r="N405" i="7"/>
  <c r="M405" i="7"/>
  <c r="L405" i="7"/>
  <c r="K405" i="7"/>
  <c r="J405" i="7"/>
  <c r="I405" i="7"/>
  <c r="H405" i="7"/>
  <c r="G405" i="7"/>
  <c r="D405" i="7"/>
  <c r="C405" i="7"/>
  <c r="B405" i="7"/>
  <c r="A405" i="7"/>
  <c r="W404" i="7"/>
  <c r="U404" i="7"/>
  <c r="T404" i="7"/>
  <c r="R404" i="7"/>
  <c r="N404" i="7"/>
  <c r="M404" i="7"/>
  <c r="L404" i="7"/>
  <c r="K404" i="7"/>
  <c r="J404" i="7"/>
  <c r="I404" i="7"/>
  <c r="H404" i="7"/>
  <c r="G404" i="7"/>
  <c r="D404" i="7"/>
  <c r="C404" i="7"/>
  <c r="B404" i="7"/>
  <c r="A404" i="7"/>
  <c r="W403" i="7"/>
  <c r="U403" i="7"/>
  <c r="T403" i="7"/>
  <c r="R403" i="7"/>
  <c r="N403" i="7"/>
  <c r="M403" i="7"/>
  <c r="L403" i="7"/>
  <c r="K403" i="7"/>
  <c r="J403" i="7"/>
  <c r="I403" i="7"/>
  <c r="H403" i="7"/>
  <c r="G403" i="7"/>
  <c r="D403" i="7"/>
  <c r="C403" i="7"/>
  <c r="B403" i="7"/>
  <c r="A403" i="7"/>
  <c r="W402" i="7"/>
  <c r="U402" i="7"/>
  <c r="T402" i="7"/>
  <c r="R402" i="7"/>
  <c r="N402" i="7"/>
  <c r="M402" i="7"/>
  <c r="L402" i="7"/>
  <c r="K402" i="7"/>
  <c r="J402" i="7"/>
  <c r="I402" i="7"/>
  <c r="H402" i="7"/>
  <c r="G402" i="7"/>
  <c r="D402" i="7"/>
  <c r="C402" i="7"/>
  <c r="B402" i="7"/>
  <c r="A402" i="7"/>
  <c r="W401" i="7"/>
  <c r="U401" i="7"/>
  <c r="T401" i="7"/>
  <c r="R401" i="7"/>
  <c r="N401" i="7"/>
  <c r="M401" i="7"/>
  <c r="L401" i="7"/>
  <c r="K401" i="7"/>
  <c r="J401" i="7"/>
  <c r="I401" i="7"/>
  <c r="H401" i="7"/>
  <c r="G401" i="7"/>
  <c r="D401" i="7"/>
  <c r="C401" i="7"/>
  <c r="B401" i="7"/>
  <c r="A401" i="7"/>
  <c r="W400" i="7"/>
  <c r="U400" i="7"/>
  <c r="T400" i="7"/>
  <c r="R400" i="7"/>
  <c r="N400" i="7"/>
  <c r="M400" i="7"/>
  <c r="L400" i="7"/>
  <c r="K400" i="7"/>
  <c r="J400" i="7"/>
  <c r="I400" i="7"/>
  <c r="H400" i="7"/>
  <c r="G400" i="7"/>
  <c r="D400" i="7"/>
  <c r="C400" i="7"/>
  <c r="B400" i="7"/>
  <c r="A400" i="7"/>
  <c r="W399" i="7"/>
  <c r="U399" i="7"/>
  <c r="T399" i="7"/>
  <c r="R399" i="7"/>
  <c r="N399" i="7"/>
  <c r="M399" i="7"/>
  <c r="L399" i="7"/>
  <c r="K399" i="7"/>
  <c r="J399" i="7"/>
  <c r="I399" i="7"/>
  <c r="H399" i="7"/>
  <c r="G399" i="7"/>
  <c r="D399" i="7"/>
  <c r="C399" i="7"/>
  <c r="B399" i="7"/>
  <c r="A399" i="7"/>
  <c r="W398" i="7"/>
  <c r="U398" i="7"/>
  <c r="T398" i="7"/>
  <c r="R398" i="7"/>
  <c r="N398" i="7"/>
  <c r="M398" i="7"/>
  <c r="L398" i="7"/>
  <c r="K398" i="7"/>
  <c r="J398" i="7"/>
  <c r="I398" i="7"/>
  <c r="H398" i="7"/>
  <c r="G398" i="7"/>
  <c r="D398" i="7"/>
  <c r="C398" i="7"/>
  <c r="B398" i="7"/>
  <c r="A398" i="7"/>
  <c r="W397" i="7"/>
  <c r="U397" i="7"/>
  <c r="T397" i="7"/>
  <c r="R397" i="7"/>
  <c r="N397" i="7"/>
  <c r="M397" i="7"/>
  <c r="L397" i="7"/>
  <c r="K397" i="7"/>
  <c r="J397" i="7"/>
  <c r="I397" i="7"/>
  <c r="H397" i="7"/>
  <c r="G397" i="7"/>
  <c r="D397" i="7"/>
  <c r="C397" i="7"/>
  <c r="B397" i="7"/>
  <c r="A397" i="7"/>
  <c r="W396" i="7"/>
  <c r="U396" i="7"/>
  <c r="T396" i="7"/>
  <c r="R396" i="7"/>
  <c r="N396" i="7"/>
  <c r="M396" i="7"/>
  <c r="L396" i="7"/>
  <c r="K396" i="7"/>
  <c r="J396" i="7"/>
  <c r="I396" i="7"/>
  <c r="H396" i="7"/>
  <c r="G396" i="7"/>
  <c r="D396" i="7"/>
  <c r="C396" i="7"/>
  <c r="B396" i="7"/>
  <c r="A396" i="7"/>
  <c r="W395" i="7"/>
  <c r="U395" i="7"/>
  <c r="T395" i="7"/>
  <c r="R395" i="7"/>
  <c r="N395" i="7"/>
  <c r="M395" i="7"/>
  <c r="L395" i="7"/>
  <c r="K395" i="7"/>
  <c r="J395" i="7"/>
  <c r="I395" i="7"/>
  <c r="H395" i="7"/>
  <c r="G395" i="7"/>
  <c r="D395" i="7"/>
  <c r="C395" i="7"/>
  <c r="B395" i="7"/>
  <c r="A395" i="7"/>
  <c r="W394" i="7"/>
  <c r="U394" i="7"/>
  <c r="T394" i="7"/>
  <c r="R394" i="7"/>
  <c r="N394" i="7"/>
  <c r="M394" i="7"/>
  <c r="L394" i="7"/>
  <c r="K394" i="7"/>
  <c r="J394" i="7"/>
  <c r="I394" i="7"/>
  <c r="H394" i="7"/>
  <c r="G394" i="7"/>
  <c r="D394" i="7"/>
  <c r="C394" i="7"/>
  <c r="B394" i="7"/>
  <c r="A394" i="7"/>
  <c r="W393" i="7"/>
  <c r="U393" i="7"/>
  <c r="T393" i="7"/>
  <c r="R393" i="7"/>
  <c r="N393" i="7"/>
  <c r="M393" i="7"/>
  <c r="L393" i="7"/>
  <c r="K393" i="7"/>
  <c r="J393" i="7"/>
  <c r="I393" i="7"/>
  <c r="H393" i="7"/>
  <c r="G393" i="7"/>
  <c r="D393" i="7"/>
  <c r="C393" i="7"/>
  <c r="B393" i="7"/>
  <c r="A393" i="7"/>
  <c r="W392" i="7"/>
  <c r="U392" i="7"/>
  <c r="T392" i="7"/>
  <c r="R392" i="7"/>
  <c r="N392" i="7"/>
  <c r="M392" i="7"/>
  <c r="L392" i="7"/>
  <c r="K392" i="7"/>
  <c r="J392" i="7"/>
  <c r="I392" i="7"/>
  <c r="H392" i="7"/>
  <c r="G392" i="7"/>
  <c r="D392" i="7"/>
  <c r="C392" i="7"/>
  <c r="B392" i="7"/>
  <c r="A392" i="7"/>
  <c r="W391" i="7"/>
  <c r="U391" i="7"/>
  <c r="T391" i="7"/>
  <c r="R391" i="7"/>
  <c r="N391" i="7"/>
  <c r="M391" i="7"/>
  <c r="L391" i="7"/>
  <c r="K391" i="7"/>
  <c r="J391" i="7"/>
  <c r="I391" i="7"/>
  <c r="H391" i="7"/>
  <c r="G391" i="7"/>
  <c r="D391" i="7"/>
  <c r="C391" i="7"/>
  <c r="B391" i="7"/>
  <c r="A391" i="7"/>
  <c r="W390" i="7"/>
  <c r="U390" i="7"/>
  <c r="T390" i="7"/>
  <c r="R390" i="7"/>
  <c r="N390" i="7"/>
  <c r="M390" i="7"/>
  <c r="L390" i="7"/>
  <c r="K390" i="7"/>
  <c r="J390" i="7"/>
  <c r="I390" i="7"/>
  <c r="H390" i="7"/>
  <c r="G390" i="7"/>
  <c r="D390" i="7"/>
  <c r="C390" i="7"/>
  <c r="B390" i="7"/>
  <c r="A390" i="7"/>
  <c r="W389" i="7"/>
  <c r="U389" i="7"/>
  <c r="T389" i="7"/>
  <c r="R389" i="7"/>
  <c r="N389" i="7"/>
  <c r="M389" i="7"/>
  <c r="L389" i="7"/>
  <c r="K389" i="7"/>
  <c r="J389" i="7"/>
  <c r="I389" i="7"/>
  <c r="H389" i="7"/>
  <c r="G389" i="7"/>
  <c r="D389" i="7"/>
  <c r="C389" i="7"/>
  <c r="B389" i="7"/>
  <c r="A389" i="7"/>
  <c r="W388" i="7"/>
  <c r="U388" i="7"/>
  <c r="T388" i="7"/>
  <c r="R388" i="7"/>
  <c r="N388" i="7"/>
  <c r="M388" i="7"/>
  <c r="L388" i="7"/>
  <c r="K388" i="7"/>
  <c r="J388" i="7"/>
  <c r="I388" i="7"/>
  <c r="H388" i="7"/>
  <c r="G388" i="7"/>
  <c r="D388" i="7"/>
  <c r="C388" i="7"/>
  <c r="B388" i="7"/>
  <c r="A388" i="7"/>
  <c r="W387" i="7"/>
  <c r="U387" i="7"/>
  <c r="T387" i="7"/>
  <c r="R387" i="7"/>
  <c r="N387" i="7"/>
  <c r="M387" i="7"/>
  <c r="L387" i="7"/>
  <c r="K387" i="7"/>
  <c r="J387" i="7"/>
  <c r="I387" i="7"/>
  <c r="H387" i="7"/>
  <c r="G387" i="7"/>
  <c r="D387" i="7"/>
  <c r="C387" i="7"/>
  <c r="B387" i="7"/>
  <c r="A387" i="7"/>
  <c r="W386" i="7"/>
  <c r="U386" i="7"/>
  <c r="T386" i="7"/>
  <c r="R386" i="7"/>
  <c r="N386" i="7"/>
  <c r="M386" i="7"/>
  <c r="L386" i="7"/>
  <c r="K386" i="7"/>
  <c r="J386" i="7"/>
  <c r="I386" i="7"/>
  <c r="H386" i="7"/>
  <c r="G386" i="7"/>
  <c r="D386" i="7"/>
  <c r="C386" i="7"/>
  <c r="B386" i="7"/>
  <c r="A386" i="7"/>
  <c r="W385" i="7"/>
  <c r="U385" i="7"/>
  <c r="T385" i="7"/>
  <c r="R385" i="7"/>
  <c r="N385" i="7"/>
  <c r="M385" i="7"/>
  <c r="L385" i="7"/>
  <c r="K385" i="7"/>
  <c r="J385" i="7"/>
  <c r="I385" i="7"/>
  <c r="H385" i="7"/>
  <c r="G385" i="7"/>
  <c r="D385" i="7"/>
  <c r="C385" i="7"/>
  <c r="B385" i="7"/>
  <c r="A385" i="7"/>
  <c r="W384" i="7"/>
  <c r="U384" i="7"/>
  <c r="T384" i="7"/>
  <c r="R384" i="7"/>
  <c r="N384" i="7"/>
  <c r="M384" i="7"/>
  <c r="L384" i="7"/>
  <c r="K384" i="7"/>
  <c r="J384" i="7"/>
  <c r="I384" i="7"/>
  <c r="H384" i="7"/>
  <c r="G384" i="7"/>
  <c r="D384" i="7"/>
  <c r="C384" i="7"/>
  <c r="B384" i="7"/>
  <c r="A384" i="7"/>
  <c r="W383" i="7"/>
  <c r="U383" i="7"/>
  <c r="T383" i="7"/>
  <c r="R383" i="7"/>
  <c r="N383" i="7"/>
  <c r="M383" i="7"/>
  <c r="L383" i="7"/>
  <c r="K383" i="7"/>
  <c r="J383" i="7"/>
  <c r="I383" i="7"/>
  <c r="H383" i="7"/>
  <c r="G383" i="7"/>
  <c r="D383" i="7"/>
  <c r="C383" i="7"/>
  <c r="B383" i="7"/>
  <c r="A383" i="7"/>
  <c r="W382" i="7"/>
  <c r="U382" i="7"/>
  <c r="T382" i="7"/>
  <c r="R382" i="7"/>
  <c r="N382" i="7"/>
  <c r="M382" i="7"/>
  <c r="L382" i="7"/>
  <c r="K382" i="7"/>
  <c r="J382" i="7"/>
  <c r="I382" i="7"/>
  <c r="H382" i="7"/>
  <c r="G382" i="7"/>
  <c r="D382" i="7"/>
  <c r="C382" i="7"/>
  <c r="B382" i="7"/>
  <c r="A382" i="7"/>
  <c r="W381" i="7"/>
  <c r="U381" i="7"/>
  <c r="T381" i="7"/>
  <c r="R381" i="7"/>
  <c r="N381" i="7"/>
  <c r="M381" i="7"/>
  <c r="L381" i="7"/>
  <c r="K381" i="7"/>
  <c r="J381" i="7"/>
  <c r="I381" i="7"/>
  <c r="H381" i="7"/>
  <c r="G381" i="7"/>
  <c r="D381" i="7"/>
  <c r="C381" i="7"/>
  <c r="B381" i="7"/>
  <c r="A381" i="7"/>
  <c r="W380" i="7"/>
  <c r="U380" i="7"/>
  <c r="T380" i="7"/>
  <c r="R380" i="7"/>
  <c r="N380" i="7"/>
  <c r="M380" i="7"/>
  <c r="L380" i="7"/>
  <c r="K380" i="7"/>
  <c r="J380" i="7"/>
  <c r="I380" i="7"/>
  <c r="H380" i="7"/>
  <c r="G380" i="7"/>
  <c r="D380" i="7"/>
  <c r="C380" i="7"/>
  <c r="B380" i="7"/>
  <c r="A380" i="7"/>
  <c r="W379" i="7"/>
  <c r="U379" i="7"/>
  <c r="T379" i="7"/>
  <c r="R379" i="7"/>
  <c r="N379" i="7"/>
  <c r="M379" i="7"/>
  <c r="L379" i="7"/>
  <c r="K379" i="7"/>
  <c r="J379" i="7"/>
  <c r="I379" i="7"/>
  <c r="H379" i="7"/>
  <c r="G379" i="7"/>
  <c r="D379" i="7"/>
  <c r="C379" i="7"/>
  <c r="B379" i="7"/>
  <c r="A379" i="7"/>
  <c r="W378" i="7"/>
  <c r="U378" i="7"/>
  <c r="T378" i="7"/>
  <c r="R378" i="7"/>
  <c r="N378" i="7"/>
  <c r="M378" i="7"/>
  <c r="L378" i="7"/>
  <c r="K378" i="7"/>
  <c r="J378" i="7"/>
  <c r="I378" i="7"/>
  <c r="H378" i="7"/>
  <c r="G378" i="7"/>
  <c r="D378" i="7"/>
  <c r="C378" i="7"/>
  <c r="B378" i="7"/>
  <c r="A378" i="7"/>
  <c r="W377" i="7"/>
  <c r="U377" i="7"/>
  <c r="T377" i="7"/>
  <c r="R377" i="7"/>
  <c r="N377" i="7"/>
  <c r="M377" i="7"/>
  <c r="L377" i="7"/>
  <c r="K377" i="7"/>
  <c r="J377" i="7"/>
  <c r="I377" i="7"/>
  <c r="H377" i="7"/>
  <c r="G377" i="7"/>
  <c r="D377" i="7"/>
  <c r="C377" i="7"/>
  <c r="B377" i="7"/>
  <c r="A377" i="7"/>
  <c r="W376" i="7"/>
  <c r="U376" i="7"/>
  <c r="T376" i="7"/>
  <c r="R376" i="7"/>
  <c r="N376" i="7"/>
  <c r="M376" i="7"/>
  <c r="L376" i="7"/>
  <c r="K376" i="7"/>
  <c r="J376" i="7"/>
  <c r="I376" i="7"/>
  <c r="H376" i="7"/>
  <c r="G376" i="7"/>
  <c r="D376" i="7"/>
  <c r="C376" i="7"/>
  <c r="B376" i="7"/>
  <c r="A376" i="7"/>
  <c r="W375" i="7"/>
  <c r="U375" i="7"/>
  <c r="T375" i="7"/>
  <c r="R375" i="7"/>
  <c r="N375" i="7"/>
  <c r="M375" i="7"/>
  <c r="L375" i="7"/>
  <c r="K375" i="7"/>
  <c r="J375" i="7"/>
  <c r="I375" i="7"/>
  <c r="H375" i="7"/>
  <c r="G375" i="7"/>
  <c r="D375" i="7"/>
  <c r="C375" i="7"/>
  <c r="B375" i="7"/>
  <c r="A375" i="7"/>
  <c r="W374" i="7"/>
  <c r="U374" i="7"/>
  <c r="T374" i="7"/>
  <c r="R374" i="7"/>
  <c r="N374" i="7"/>
  <c r="M374" i="7"/>
  <c r="L374" i="7"/>
  <c r="K374" i="7"/>
  <c r="J374" i="7"/>
  <c r="I374" i="7"/>
  <c r="H374" i="7"/>
  <c r="G374" i="7"/>
  <c r="D374" i="7"/>
  <c r="C374" i="7"/>
  <c r="B374" i="7"/>
  <c r="A374" i="7"/>
  <c r="W373" i="7"/>
  <c r="U373" i="7"/>
  <c r="T373" i="7"/>
  <c r="R373" i="7"/>
  <c r="N373" i="7"/>
  <c r="M373" i="7"/>
  <c r="L373" i="7"/>
  <c r="K373" i="7"/>
  <c r="J373" i="7"/>
  <c r="I373" i="7"/>
  <c r="H373" i="7"/>
  <c r="G373" i="7"/>
  <c r="D373" i="7"/>
  <c r="C373" i="7"/>
  <c r="B373" i="7"/>
  <c r="A373" i="7"/>
  <c r="W372" i="7"/>
  <c r="U372" i="7"/>
  <c r="T372" i="7"/>
  <c r="R372" i="7"/>
  <c r="N372" i="7"/>
  <c r="M372" i="7"/>
  <c r="L372" i="7"/>
  <c r="K372" i="7"/>
  <c r="J372" i="7"/>
  <c r="I372" i="7"/>
  <c r="H372" i="7"/>
  <c r="G372" i="7"/>
  <c r="D372" i="7"/>
  <c r="C372" i="7"/>
  <c r="B372" i="7"/>
  <c r="A372" i="7"/>
  <c r="W371" i="7"/>
  <c r="U371" i="7"/>
  <c r="T371" i="7"/>
  <c r="R371" i="7"/>
  <c r="N371" i="7"/>
  <c r="M371" i="7"/>
  <c r="L371" i="7"/>
  <c r="K371" i="7"/>
  <c r="J371" i="7"/>
  <c r="I371" i="7"/>
  <c r="H371" i="7"/>
  <c r="G371" i="7"/>
  <c r="D371" i="7"/>
  <c r="C371" i="7"/>
  <c r="B371" i="7"/>
  <c r="A371" i="7"/>
  <c r="W370" i="7"/>
  <c r="U370" i="7"/>
  <c r="T370" i="7"/>
  <c r="R370" i="7"/>
  <c r="N370" i="7"/>
  <c r="M370" i="7"/>
  <c r="L370" i="7"/>
  <c r="K370" i="7"/>
  <c r="J370" i="7"/>
  <c r="I370" i="7"/>
  <c r="H370" i="7"/>
  <c r="G370" i="7"/>
  <c r="D370" i="7"/>
  <c r="C370" i="7"/>
  <c r="B370" i="7"/>
  <c r="A370" i="7"/>
  <c r="W369" i="7"/>
  <c r="U369" i="7"/>
  <c r="T369" i="7"/>
  <c r="R369" i="7"/>
  <c r="N369" i="7"/>
  <c r="M369" i="7"/>
  <c r="L369" i="7"/>
  <c r="K369" i="7"/>
  <c r="J369" i="7"/>
  <c r="I369" i="7"/>
  <c r="H369" i="7"/>
  <c r="G369" i="7"/>
  <c r="D369" i="7"/>
  <c r="C369" i="7"/>
  <c r="B369" i="7"/>
  <c r="A369" i="7"/>
  <c r="W368" i="7"/>
  <c r="U368" i="7"/>
  <c r="T368" i="7"/>
  <c r="R368" i="7"/>
  <c r="N368" i="7"/>
  <c r="M368" i="7"/>
  <c r="L368" i="7"/>
  <c r="K368" i="7"/>
  <c r="J368" i="7"/>
  <c r="I368" i="7"/>
  <c r="H368" i="7"/>
  <c r="G368" i="7"/>
  <c r="D368" i="7"/>
  <c r="C368" i="7"/>
  <c r="B368" i="7"/>
  <c r="A368" i="7"/>
  <c r="W367" i="7"/>
  <c r="U367" i="7"/>
  <c r="T367" i="7"/>
  <c r="R367" i="7"/>
  <c r="N367" i="7"/>
  <c r="M367" i="7"/>
  <c r="L367" i="7"/>
  <c r="K367" i="7"/>
  <c r="J367" i="7"/>
  <c r="I367" i="7"/>
  <c r="H367" i="7"/>
  <c r="G367" i="7"/>
  <c r="D367" i="7"/>
  <c r="C367" i="7"/>
  <c r="B367" i="7"/>
  <c r="A367" i="7"/>
  <c r="W366" i="7"/>
  <c r="U366" i="7"/>
  <c r="T366" i="7"/>
  <c r="R366" i="7"/>
  <c r="N366" i="7"/>
  <c r="M366" i="7"/>
  <c r="L366" i="7"/>
  <c r="K366" i="7"/>
  <c r="J366" i="7"/>
  <c r="I366" i="7"/>
  <c r="H366" i="7"/>
  <c r="G366" i="7"/>
  <c r="D366" i="7"/>
  <c r="C366" i="7"/>
  <c r="B366" i="7"/>
  <c r="A366" i="7"/>
  <c r="W365" i="7"/>
  <c r="U365" i="7"/>
  <c r="T365" i="7"/>
  <c r="R365" i="7"/>
  <c r="N365" i="7"/>
  <c r="M365" i="7"/>
  <c r="L365" i="7"/>
  <c r="K365" i="7"/>
  <c r="J365" i="7"/>
  <c r="I365" i="7"/>
  <c r="H365" i="7"/>
  <c r="G365" i="7"/>
  <c r="D365" i="7"/>
  <c r="C365" i="7"/>
  <c r="B365" i="7"/>
  <c r="A365" i="7"/>
  <c r="W364" i="7"/>
  <c r="U364" i="7"/>
  <c r="T364" i="7"/>
  <c r="R364" i="7"/>
  <c r="N364" i="7"/>
  <c r="M364" i="7"/>
  <c r="L364" i="7"/>
  <c r="K364" i="7"/>
  <c r="J364" i="7"/>
  <c r="I364" i="7"/>
  <c r="H364" i="7"/>
  <c r="G364" i="7"/>
  <c r="D364" i="7"/>
  <c r="C364" i="7"/>
  <c r="B364" i="7"/>
  <c r="A364" i="7"/>
  <c r="W363" i="7"/>
  <c r="U363" i="7"/>
  <c r="T363" i="7"/>
  <c r="R363" i="7"/>
  <c r="N363" i="7"/>
  <c r="M363" i="7"/>
  <c r="L363" i="7"/>
  <c r="K363" i="7"/>
  <c r="J363" i="7"/>
  <c r="I363" i="7"/>
  <c r="H363" i="7"/>
  <c r="G363" i="7"/>
  <c r="D363" i="7"/>
  <c r="C363" i="7"/>
  <c r="B363" i="7"/>
  <c r="A363" i="7"/>
  <c r="W362" i="7"/>
  <c r="U362" i="7"/>
  <c r="T362" i="7"/>
  <c r="R362" i="7"/>
  <c r="N362" i="7"/>
  <c r="M362" i="7"/>
  <c r="L362" i="7"/>
  <c r="K362" i="7"/>
  <c r="J362" i="7"/>
  <c r="I362" i="7"/>
  <c r="H362" i="7"/>
  <c r="G362" i="7"/>
  <c r="D362" i="7"/>
  <c r="C362" i="7"/>
  <c r="B362" i="7"/>
  <c r="A362" i="7"/>
  <c r="W361" i="7"/>
  <c r="U361" i="7"/>
  <c r="T361" i="7"/>
  <c r="R361" i="7"/>
  <c r="N361" i="7"/>
  <c r="M361" i="7"/>
  <c r="L361" i="7"/>
  <c r="K361" i="7"/>
  <c r="J361" i="7"/>
  <c r="I361" i="7"/>
  <c r="H361" i="7"/>
  <c r="G361" i="7"/>
  <c r="D361" i="7"/>
  <c r="C361" i="7"/>
  <c r="B361" i="7"/>
  <c r="A361" i="7"/>
  <c r="W360" i="7"/>
  <c r="U360" i="7"/>
  <c r="T360" i="7"/>
  <c r="R360" i="7"/>
  <c r="N360" i="7"/>
  <c r="M360" i="7"/>
  <c r="L360" i="7"/>
  <c r="K360" i="7"/>
  <c r="J360" i="7"/>
  <c r="I360" i="7"/>
  <c r="H360" i="7"/>
  <c r="G360" i="7"/>
  <c r="D360" i="7"/>
  <c r="C360" i="7"/>
  <c r="B360" i="7"/>
  <c r="A360" i="7"/>
  <c r="W359" i="7"/>
  <c r="U359" i="7"/>
  <c r="T359" i="7"/>
  <c r="R359" i="7"/>
  <c r="N359" i="7"/>
  <c r="M359" i="7"/>
  <c r="L359" i="7"/>
  <c r="K359" i="7"/>
  <c r="J359" i="7"/>
  <c r="I359" i="7"/>
  <c r="H359" i="7"/>
  <c r="G359" i="7"/>
  <c r="D359" i="7"/>
  <c r="C359" i="7"/>
  <c r="B359" i="7"/>
  <c r="A359" i="7"/>
  <c r="W358" i="7"/>
  <c r="U358" i="7"/>
  <c r="T358" i="7"/>
  <c r="R358" i="7"/>
  <c r="N358" i="7"/>
  <c r="M358" i="7"/>
  <c r="L358" i="7"/>
  <c r="K358" i="7"/>
  <c r="J358" i="7"/>
  <c r="I358" i="7"/>
  <c r="H358" i="7"/>
  <c r="G358" i="7"/>
  <c r="D358" i="7"/>
  <c r="C358" i="7"/>
  <c r="B358" i="7"/>
  <c r="A358" i="7"/>
  <c r="W357" i="7"/>
  <c r="U357" i="7"/>
  <c r="T357" i="7"/>
  <c r="R357" i="7"/>
  <c r="N357" i="7"/>
  <c r="M357" i="7"/>
  <c r="L357" i="7"/>
  <c r="K357" i="7"/>
  <c r="J357" i="7"/>
  <c r="I357" i="7"/>
  <c r="H357" i="7"/>
  <c r="G357" i="7"/>
  <c r="D357" i="7"/>
  <c r="C357" i="7"/>
  <c r="B357" i="7"/>
  <c r="A357" i="7"/>
  <c r="W356" i="7"/>
  <c r="U356" i="7"/>
  <c r="T356" i="7"/>
  <c r="R356" i="7"/>
  <c r="N356" i="7"/>
  <c r="M356" i="7"/>
  <c r="L356" i="7"/>
  <c r="K356" i="7"/>
  <c r="J356" i="7"/>
  <c r="I356" i="7"/>
  <c r="H356" i="7"/>
  <c r="G356" i="7"/>
  <c r="D356" i="7"/>
  <c r="C356" i="7"/>
  <c r="B356" i="7"/>
  <c r="A356" i="7"/>
  <c r="W355" i="7"/>
  <c r="U355" i="7"/>
  <c r="T355" i="7"/>
  <c r="R355" i="7"/>
  <c r="N355" i="7"/>
  <c r="M355" i="7"/>
  <c r="L355" i="7"/>
  <c r="K355" i="7"/>
  <c r="J355" i="7"/>
  <c r="I355" i="7"/>
  <c r="H355" i="7"/>
  <c r="G355" i="7"/>
  <c r="D355" i="7"/>
  <c r="C355" i="7"/>
  <c r="B355" i="7"/>
  <c r="A355" i="7"/>
  <c r="W354" i="7"/>
  <c r="U354" i="7"/>
  <c r="T354" i="7"/>
  <c r="R354" i="7"/>
  <c r="N354" i="7"/>
  <c r="M354" i="7"/>
  <c r="L354" i="7"/>
  <c r="K354" i="7"/>
  <c r="J354" i="7"/>
  <c r="I354" i="7"/>
  <c r="H354" i="7"/>
  <c r="G354" i="7"/>
  <c r="D354" i="7"/>
  <c r="C354" i="7"/>
  <c r="B354" i="7"/>
  <c r="A354" i="7"/>
  <c r="W353" i="7"/>
  <c r="U353" i="7"/>
  <c r="T353" i="7"/>
  <c r="R353" i="7"/>
  <c r="N353" i="7"/>
  <c r="M353" i="7"/>
  <c r="L353" i="7"/>
  <c r="K353" i="7"/>
  <c r="J353" i="7"/>
  <c r="I353" i="7"/>
  <c r="H353" i="7"/>
  <c r="G353" i="7"/>
  <c r="D353" i="7"/>
  <c r="C353" i="7"/>
  <c r="B353" i="7"/>
  <c r="A353" i="7"/>
  <c r="W352" i="7"/>
  <c r="U352" i="7"/>
  <c r="T352" i="7"/>
  <c r="R352" i="7"/>
  <c r="N352" i="7"/>
  <c r="M352" i="7"/>
  <c r="L352" i="7"/>
  <c r="K352" i="7"/>
  <c r="J352" i="7"/>
  <c r="I352" i="7"/>
  <c r="H352" i="7"/>
  <c r="G352" i="7"/>
  <c r="D352" i="7"/>
  <c r="C352" i="7"/>
  <c r="B352" i="7"/>
  <c r="A352" i="7"/>
  <c r="W351" i="7"/>
  <c r="U351" i="7"/>
  <c r="T351" i="7"/>
  <c r="R351" i="7"/>
  <c r="N351" i="7"/>
  <c r="M351" i="7"/>
  <c r="L351" i="7"/>
  <c r="K351" i="7"/>
  <c r="J351" i="7"/>
  <c r="I351" i="7"/>
  <c r="H351" i="7"/>
  <c r="G351" i="7"/>
  <c r="D351" i="7"/>
  <c r="C351" i="7"/>
  <c r="B351" i="7"/>
  <c r="A351" i="7"/>
  <c r="W350" i="7"/>
  <c r="U350" i="7"/>
  <c r="T350" i="7"/>
  <c r="R350" i="7"/>
  <c r="N350" i="7"/>
  <c r="M350" i="7"/>
  <c r="L350" i="7"/>
  <c r="K350" i="7"/>
  <c r="J350" i="7"/>
  <c r="I350" i="7"/>
  <c r="H350" i="7"/>
  <c r="G350" i="7"/>
  <c r="D350" i="7"/>
  <c r="C350" i="7"/>
  <c r="B350" i="7"/>
  <c r="A350" i="7"/>
  <c r="W349" i="7"/>
  <c r="U349" i="7"/>
  <c r="T349" i="7"/>
  <c r="R349" i="7"/>
  <c r="N349" i="7"/>
  <c r="M349" i="7"/>
  <c r="L349" i="7"/>
  <c r="K349" i="7"/>
  <c r="J349" i="7"/>
  <c r="I349" i="7"/>
  <c r="H349" i="7"/>
  <c r="G349" i="7"/>
  <c r="D349" i="7"/>
  <c r="C349" i="7"/>
  <c r="B349" i="7"/>
  <c r="A349" i="7"/>
  <c r="W348" i="7"/>
  <c r="U348" i="7"/>
  <c r="T348" i="7"/>
  <c r="R348" i="7"/>
  <c r="N348" i="7"/>
  <c r="M348" i="7"/>
  <c r="L348" i="7"/>
  <c r="K348" i="7"/>
  <c r="J348" i="7"/>
  <c r="I348" i="7"/>
  <c r="H348" i="7"/>
  <c r="G348" i="7"/>
  <c r="D348" i="7"/>
  <c r="C348" i="7"/>
  <c r="B348" i="7"/>
  <c r="A348" i="7"/>
  <c r="W347" i="7"/>
  <c r="U347" i="7"/>
  <c r="T347" i="7"/>
  <c r="R347" i="7"/>
  <c r="N347" i="7"/>
  <c r="M347" i="7"/>
  <c r="L347" i="7"/>
  <c r="K347" i="7"/>
  <c r="J347" i="7"/>
  <c r="I347" i="7"/>
  <c r="H347" i="7"/>
  <c r="G347" i="7"/>
  <c r="D347" i="7"/>
  <c r="C347" i="7"/>
  <c r="B347" i="7"/>
  <c r="A347" i="7"/>
  <c r="W346" i="7"/>
  <c r="U346" i="7"/>
  <c r="T346" i="7"/>
  <c r="R346" i="7"/>
  <c r="N346" i="7"/>
  <c r="M346" i="7"/>
  <c r="L346" i="7"/>
  <c r="K346" i="7"/>
  <c r="J346" i="7"/>
  <c r="I346" i="7"/>
  <c r="H346" i="7"/>
  <c r="G346" i="7"/>
  <c r="D346" i="7"/>
  <c r="C346" i="7"/>
  <c r="B346" i="7"/>
  <c r="A346" i="7"/>
  <c r="W345" i="7"/>
  <c r="U345" i="7"/>
  <c r="T345" i="7"/>
  <c r="R345" i="7"/>
  <c r="N345" i="7"/>
  <c r="M345" i="7"/>
  <c r="L345" i="7"/>
  <c r="K345" i="7"/>
  <c r="J345" i="7"/>
  <c r="I345" i="7"/>
  <c r="H345" i="7"/>
  <c r="G345" i="7"/>
  <c r="D345" i="7"/>
  <c r="C345" i="7"/>
  <c r="B345" i="7"/>
  <c r="A345" i="7"/>
  <c r="W344" i="7"/>
  <c r="U344" i="7"/>
  <c r="T344" i="7"/>
  <c r="R344" i="7"/>
  <c r="N344" i="7"/>
  <c r="M344" i="7"/>
  <c r="L344" i="7"/>
  <c r="K344" i="7"/>
  <c r="J344" i="7"/>
  <c r="I344" i="7"/>
  <c r="H344" i="7"/>
  <c r="G344" i="7"/>
  <c r="D344" i="7"/>
  <c r="C344" i="7"/>
  <c r="B344" i="7"/>
  <c r="A344" i="7"/>
  <c r="W343" i="7"/>
  <c r="U343" i="7"/>
  <c r="T343" i="7"/>
  <c r="R343" i="7"/>
  <c r="N343" i="7"/>
  <c r="M343" i="7"/>
  <c r="L343" i="7"/>
  <c r="K343" i="7"/>
  <c r="J343" i="7"/>
  <c r="I343" i="7"/>
  <c r="H343" i="7"/>
  <c r="G343" i="7"/>
  <c r="D343" i="7"/>
  <c r="C343" i="7"/>
  <c r="B343" i="7"/>
  <c r="A343" i="7"/>
  <c r="W342" i="7"/>
  <c r="U342" i="7"/>
  <c r="T342" i="7"/>
  <c r="R342" i="7"/>
  <c r="N342" i="7"/>
  <c r="M342" i="7"/>
  <c r="L342" i="7"/>
  <c r="K342" i="7"/>
  <c r="J342" i="7"/>
  <c r="I342" i="7"/>
  <c r="H342" i="7"/>
  <c r="G342" i="7"/>
  <c r="D342" i="7"/>
  <c r="C342" i="7"/>
  <c r="B342" i="7"/>
  <c r="A342" i="7"/>
  <c r="W341" i="7"/>
  <c r="U341" i="7"/>
  <c r="T341" i="7"/>
  <c r="R341" i="7"/>
  <c r="N341" i="7"/>
  <c r="M341" i="7"/>
  <c r="L341" i="7"/>
  <c r="K341" i="7"/>
  <c r="J341" i="7"/>
  <c r="I341" i="7"/>
  <c r="H341" i="7"/>
  <c r="G341" i="7"/>
  <c r="D341" i="7"/>
  <c r="C341" i="7"/>
  <c r="B341" i="7"/>
  <c r="A341" i="7"/>
  <c r="W340" i="7"/>
  <c r="U340" i="7"/>
  <c r="T340" i="7"/>
  <c r="R340" i="7"/>
  <c r="N340" i="7"/>
  <c r="M340" i="7"/>
  <c r="L340" i="7"/>
  <c r="K340" i="7"/>
  <c r="J340" i="7"/>
  <c r="I340" i="7"/>
  <c r="H340" i="7"/>
  <c r="G340" i="7"/>
  <c r="D340" i="7"/>
  <c r="C340" i="7"/>
  <c r="B340" i="7"/>
  <c r="A340" i="7"/>
  <c r="W339" i="7"/>
  <c r="U339" i="7"/>
  <c r="T339" i="7"/>
  <c r="R339" i="7"/>
  <c r="N339" i="7"/>
  <c r="M339" i="7"/>
  <c r="L339" i="7"/>
  <c r="K339" i="7"/>
  <c r="J339" i="7"/>
  <c r="I339" i="7"/>
  <c r="H339" i="7"/>
  <c r="G339" i="7"/>
  <c r="D339" i="7"/>
  <c r="C339" i="7"/>
  <c r="B339" i="7"/>
  <c r="A339" i="7"/>
  <c r="W338" i="7"/>
  <c r="U338" i="7"/>
  <c r="T338" i="7"/>
  <c r="R338" i="7"/>
  <c r="N338" i="7"/>
  <c r="M338" i="7"/>
  <c r="L338" i="7"/>
  <c r="K338" i="7"/>
  <c r="J338" i="7"/>
  <c r="I338" i="7"/>
  <c r="H338" i="7"/>
  <c r="G338" i="7"/>
  <c r="D338" i="7"/>
  <c r="C338" i="7"/>
  <c r="B338" i="7"/>
  <c r="A338" i="7"/>
  <c r="W337" i="7"/>
  <c r="U337" i="7"/>
  <c r="T337" i="7"/>
  <c r="R337" i="7"/>
  <c r="N337" i="7"/>
  <c r="M337" i="7"/>
  <c r="L337" i="7"/>
  <c r="K337" i="7"/>
  <c r="J337" i="7"/>
  <c r="I337" i="7"/>
  <c r="H337" i="7"/>
  <c r="G337" i="7"/>
  <c r="D337" i="7"/>
  <c r="C337" i="7"/>
  <c r="B337" i="7"/>
  <c r="A337" i="7"/>
  <c r="W336" i="7"/>
  <c r="U336" i="7"/>
  <c r="T336" i="7"/>
  <c r="R336" i="7"/>
  <c r="N336" i="7"/>
  <c r="M336" i="7"/>
  <c r="L336" i="7"/>
  <c r="K336" i="7"/>
  <c r="J336" i="7"/>
  <c r="I336" i="7"/>
  <c r="H336" i="7"/>
  <c r="G336" i="7"/>
  <c r="D336" i="7"/>
  <c r="C336" i="7"/>
  <c r="B336" i="7"/>
  <c r="A336" i="7"/>
  <c r="W335" i="7"/>
  <c r="U335" i="7"/>
  <c r="T335" i="7"/>
  <c r="R335" i="7"/>
  <c r="N335" i="7"/>
  <c r="M335" i="7"/>
  <c r="L335" i="7"/>
  <c r="K335" i="7"/>
  <c r="J335" i="7"/>
  <c r="I335" i="7"/>
  <c r="H335" i="7"/>
  <c r="G335" i="7"/>
  <c r="D335" i="7"/>
  <c r="C335" i="7"/>
  <c r="B335" i="7"/>
  <c r="A335" i="7"/>
  <c r="W334" i="7"/>
  <c r="U334" i="7"/>
  <c r="T334" i="7"/>
  <c r="R334" i="7"/>
  <c r="N334" i="7"/>
  <c r="M334" i="7"/>
  <c r="L334" i="7"/>
  <c r="K334" i="7"/>
  <c r="J334" i="7"/>
  <c r="I334" i="7"/>
  <c r="H334" i="7"/>
  <c r="G334" i="7"/>
  <c r="D334" i="7"/>
  <c r="C334" i="7"/>
  <c r="B334" i="7"/>
  <c r="A334" i="7"/>
  <c r="W333" i="7"/>
  <c r="U333" i="7"/>
  <c r="T333" i="7"/>
  <c r="R333" i="7"/>
  <c r="N333" i="7"/>
  <c r="M333" i="7"/>
  <c r="L333" i="7"/>
  <c r="K333" i="7"/>
  <c r="J333" i="7"/>
  <c r="I333" i="7"/>
  <c r="H333" i="7"/>
  <c r="G333" i="7"/>
  <c r="D333" i="7"/>
  <c r="C333" i="7"/>
  <c r="B333" i="7"/>
  <c r="A333" i="7"/>
  <c r="W332" i="7"/>
  <c r="U332" i="7"/>
  <c r="T332" i="7"/>
  <c r="R332" i="7"/>
  <c r="N332" i="7"/>
  <c r="M332" i="7"/>
  <c r="L332" i="7"/>
  <c r="K332" i="7"/>
  <c r="J332" i="7"/>
  <c r="I332" i="7"/>
  <c r="H332" i="7"/>
  <c r="G332" i="7"/>
  <c r="D332" i="7"/>
  <c r="C332" i="7"/>
  <c r="B332" i="7"/>
  <c r="A332" i="7"/>
  <c r="W331" i="7"/>
  <c r="U331" i="7"/>
  <c r="T331" i="7"/>
  <c r="R331" i="7"/>
  <c r="N331" i="7"/>
  <c r="M331" i="7"/>
  <c r="L331" i="7"/>
  <c r="K331" i="7"/>
  <c r="J331" i="7"/>
  <c r="I331" i="7"/>
  <c r="H331" i="7"/>
  <c r="G331" i="7"/>
  <c r="D331" i="7"/>
  <c r="C331" i="7"/>
  <c r="B331" i="7"/>
  <c r="A331" i="7"/>
  <c r="W330" i="7"/>
  <c r="U330" i="7"/>
  <c r="T330" i="7"/>
  <c r="R330" i="7"/>
  <c r="N330" i="7"/>
  <c r="M330" i="7"/>
  <c r="L330" i="7"/>
  <c r="K330" i="7"/>
  <c r="J330" i="7"/>
  <c r="I330" i="7"/>
  <c r="H330" i="7"/>
  <c r="G330" i="7"/>
  <c r="D330" i="7"/>
  <c r="C330" i="7"/>
  <c r="B330" i="7"/>
  <c r="A330" i="7"/>
  <c r="W329" i="7"/>
  <c r="U329" i="7"/>
  <c r="T329" i="7"/>
  <c r="R329" i="7"/>
  <c r="N329" i="7"/>
  <c r="M329" i="7"/>
  <c r="L329" i="7"/>
  <c r="K329" i="7"/>
  <c r="J329" i="7"/>
  <c r="I329" i="7"/>
  <c r="H329" i="7"/>
  <c r="G329" i="7"/>
  <c r="D329" i="7"/>
  <c r="C329" i="7"/>
  <c r="B329" i="7"/>
  <c r="A329" i="7"/>
  <c r="W328" i="7"/>
  <c r="U328" i="7"/>
  <c r="T328" i="7"/>
  <c r="R328" i="7"/>
  <c r="N328" i="7"/>
  <c r="M328" i="7"/>
  <c r="L328" i="7"/>
  <c r="K328" i="7"/>
  <c r="J328" i="7"/>
  <c r="I328" i="7"/>
  <c r="H328" i="7"/>
  <c r="G328" i="7"/>
  <c r="D328" i="7"/>
  <c r="C328" i="7"/>
  <c r="B328" i="7"/>
  <c r="A328" i="7"/>
  <c r="W327" i="7"/>
  <c r="U327" i="7"/>
  <c r="T327" i="7"/>
  <c r="R327" i="7"/>
  <c r="N327" i="7"/>
  <c r="M327" i="7"/>
  <c r="L327" i="7"/>
  <c r="K327" i="7"/>
  <c r="J327" i="7"/>
  <c r="I327" i="7"/>
  <c r="H327" i="7"/>
  <c r="G327" i="7"/>
  <c r="D327" i="7"/>
  <c r="C327" i="7"/>
  <c r="B327" i="7"/>
  <c r="A327" i="7"/>
  <c r="W326" i="7"/>
  <c r="U326" i="7"/>
  <c r="T326" i="7"/>
  <c r="R326" i="7"/>
  <c r="N326" i="7"/>
  <c r="M326" i="7"/>
  <c r="L326" i="7"/>
  <c r="K326" i="7"/>
  <c r="J326" i="7"/>
  <c r="I326" i="7"/>
  <c r="H326" i="7"/>
  <c r="G326" i="7"/>
  <c r="D326" i="7"/>
  <c r="C326" i="7"/>
  <c r="B326" i="7"/>
  <c r="A326" i="7"/>
  <c r="W325" i="7"/>
  <c r="U325" i="7"/>
  <c r="T325" i="7"/>
  <c r="R325" i="7"/>
  <c r="N325" i="7"/>
  <c r="M325" i="7"/>
  <c r="L325" i="7"/>
  <c r="K325" i="7"/>
  <c r="J325" i="7"/>
  <c r="I325" i="7"/>
  <c r="H325" i="7"/>
  <c r="G325" i="7"/>
  <c r="D325" i="7"/>
  <c r="C325" i="7"/>
  <c r="B325" i="7"/>
  <c r="A325" i="7"/>
  <c r="W324" i="7"/>
  <c r="U324" i="7"/>
  <c r="T324" i="7"/>
  <c r="R324" i="7"/>
  <c r="N324" i="7"/>
  <c r="M324" i="7"/>
  <c r="L324" i="7"/>
  <c r="K324" i="7"/>
  <c r="J324" i="7"/>
  <c r="I324" i="7"/>
  <c r="H324" i="7"/>
  <c r="G324" i="7"/>
  <c r="D324" i="7"/>
  <c r="C324" i="7"/>
  <c r="B324" i="7"/>
  <c r="A324" i="7"/>
  <c r="W323" i="7"/>
  <c r="U323" i="7"/>
  <c r="T323" i="7"/>
  <c r="R323" i="7"/>
  <c r="N323" i="7"/>
  <c r="M323" i="7"/>
  <c r="L323" i="7"/>
  <c r="K323" i="7"/>
  <c r="J323" i="7"/>
  <c r="I323" i="7"/>
  <c r="H323" i="7"/>
  <c r="G323" i="7"/>
  <c r="D323" i="7"/>
  <c r="C323" i="7"/>
  <c r="B323" i="7"/>
  <c r="A323" i="7"/>
  <c r="W322" i="7"/>
  <c r="U322" i="7"/>
  <c r="T322" i="7"/>
  <c r="R322" i="7"/>
  <c r="N322" i="7"/>
  <c r="M322" i="7"/>
  <c r="L322" i="7"/>
  <c r="K322" i="7"/>
  <c r="J322" i="7"/>
  <c r="I322" i="7"/>
  <c r="H322" i="7"/>
  <c r="G322" i="7"/>
  <c r="D322" i="7"/>
  <c r="C322" i="7"/>
  <c r="B322" i="7"/>
  <c r="A322" i="7"/>
  <c r="W321" i="7"/>
  <c r="U321" i="7"/>
  <c r="T321" i="7"/>
  <c r="R321" i="7"/>
  <c r="N321" i="7"/>
  <c r="M321" i="7"/>
  <c r="L321" i="7"/>
  <c r="K321" i="7"/>
  <c r="J321" i="7"/>
  <c r="I321" i="7"/>
  <c r="H321" i="7"/>
  <c r="G321" i="7"/>
  <c r="D321" i="7"/>
  <c r="C321" i="7"/>
  <c r="B321" i="7"/>
  <c r="A321" i="7"/>
  <c r="W320" i="7"/>
  <c r="U320" i="7"/>
  <c r="T320" i="7"/>
  <c r="R320" i="7"/>
  <c r="N320" i="7"/>
  <c r="M320" i="7"/>
  <c r="L320" i="7"/>
  <c r="K320" i="7"/>
  <c r="J320" i="7"/>
  <c r="I320" i="7"/>
  <c r="H320" i="7"/>
  <c r="G320" i="7"/>
  <c r="D320" i="7"/>
  <c r="C320" i="7"/>
  <c r="B320" i="7"/>
  <c r="A320" i="7"/>
  <c r="W319" i="7"/>
  <c r="U319" i="7"/>
  <c r="T319" i="7"/>
  <c r="R319" i="7"/>
  <c r="N319" i="7"/>
  <c r="M319" i="7"/>
  <c r="L319" i="7"/>
  <c r="K319" i="7"/>
  <c r="J319" i="7"/>
  <c r="I319" i="7"/>
  <c r="H319" i="7"/>
  <c r="G319" i="7"/>
  <c r="D319" i="7"/>
  <c r="C319" i="7"/>
  <c r="B319" i="7"/>
  <c r="A319" i="7"/>
  <c r="W318" i="7"/>
  <c r="U318" i="7"/>
  <c r="T318" i="7"/>
  <c r="R318" i="7"/>
  <c r="N318" i="7"/>
  <c r="M318" i="7"/>
  <c r="L318" i="7"/>
  <c r="K318" i="7"/>
  <c r="J318" i="7"/>
  <c r="I318" i="7"/>
  <c r="H318" i="7"/>
  <c r="G318" i="7"/>
  <c r="D318" i="7"/>
  <c r="C318" i="7"/>
  <c r="B318" i="7"/>
  <c r="A318" i="7"/>
  <c r="W317" i="7"/>
  <c r="U317" i="7"/>
  <c r="T317" i="7"/>
  <c r="R317" i="7"/>
  <c r="N317" i="7"/>
  <c r="M317" i="7"/>
  <c r="L317" i="7"/>
  <c r="K317" i="7"/>
  <c r="J317" i="7"/>
  <c r="I317" i="7"/>
  <c r="H317" i="7"/>
  <c r="G317" i="7"/>
  <c r="D317" i="7"/>
  <c r="C317" i="7"/>
  <c r="B317" i="7"/>
  <c r="A317" i="7"/>
  <c r="W316" i="7"/>
  <c r="U316" i="7"/>
  <c r="T316" i="7"/>
  <c r="R316" i="7"/>
  <c r="N316" i="7"/>
  <c r="M316" i="7"/>
  <c r="L316" i="7"/>
  <c r="K316" i="7"/>
  <c r="J316" i="7"/>
  <c r="I316" i="7"/>
  <c r="H316" i="7"/>
  <c r="G316" i="7"/>
  <c r="D316" i="7"/>
  <c r="C316" i="7"/>
  <c r="B316" i="7"/>
  <c r="A316" i="7"/>
  <c r="W315" i="7"/>
  <c r="U315" i="7"/>
  <c r="T315" i="7"/>
  <c r="R315" i="7"/>
  <c r="N315" i="7"/>
  <c r="M315" i="7"/>
  <c r="L315" i="7"/>
  <c r="K315" i="7"/>
  <c r="J315" i="7"/>
  <c r="I315" i="7"/>
  <c r="H315" i="7"/>
  <c r="G315" i="7"/>
  <c r="D315" i="7"/>
  <c r="C315" i="7"/>
  <c r="B315" i="7"/>
  <c r="A315" i="7"/>
  <c r="W314" i="7"/>
  <c r="U314" i="7"/>
  <c r="T314" i="7"/>
  <c r="R314" i="7"/>
  <c r="N314" i="7"/>
  <c r="M314" i="7"/>
  <c r="L314" i="7"/>
  <c r="K314" i="7"/>
  <c r="J314" i="7"/>
  <c r="I314" i="7"/>
  <c r="H314" i="7"/>
  <c r="G314" i="7"/>
  <c r="D314" i="7"/>
  <c r="C314" i="7"/>
  <c r="B314" i="7"/>
  <c r="A314" i="7"/>
  <c r="W313" i="7"/>
  <c r="U313" i="7"/>
  <c r="T313" i="7"/>
  <c r="R313" i="7"/>
  <c r="N313" i="7"/>
  <c r="M313" i="7"/>
  <c r="L313" i="7"/>
  <c r="K313" i="7"/>
  <c r="J313" i="7"/>
  <c r="I313" i="7"/>
  <c r="H313" i="7"/>
  <c r="G313" i="7"/>
  <c r="D313" i="7"/>
  <c r="C313" i="7"/>
  <c r="B313" i="7"/>
  <c r="A313" i="7"/>
  <c r="W312" i="7"/>
  <c r="U312" i="7"/>
  <c r="T312" i="7"/>
  <c r="R312" i="7"/>
  <c r="N312" i="7"/>
  <c r="M312" i="7"/>
  <c r="L312" i="7"/>
  <c r="K312" i="7"/>
  <c r="J312" i="7"/>
  <c r="I312" i="7"/>
  <c r="H312" i="7"/>
  <c r="G312" i="7"/>
  <c r="D312" i="7"/>
  <c r="C312" i="7"/>
  <c r="B312" i="7"/>
  <c r="A312" i="7"/>
  <c r="W311" i="7"/>
  <c r="U311" i="7"/>
  <c r="T311" i="7"/>
  <c r="R311" i="7"/>
  <c r="N311" i="7"/>
  <c r="M311" i="7"/>
  <c r="L311" i="7"/>
  <c r="K311" i="7"/>
  <c r="J311" i="7"/>
  <c r="I311" i="7"/>
  <c r="H311" i="7"/>
  <c r="G311" i="7"/>
  <c r="D311" i="7"/>
  <c r="C311" i="7"/>
  <c r="B311" i="7"/>
  <c r="A311" i="7"/>
  <c r="W310" i="7"/>
  <c r="U310" i="7"/>
  <c r="T310" i="7"/>
  <c r="R310" i="7"/>
  <c r="N310" i="7"/>
  <c r="M310" i="7"/>
  <c r="L310" i="7"/>
  <c r="K310" i="7"/>
  <c r="J310" i="7"/>
  <c r="I310" i="7"/>
  <c r="H310" i="7"/>
  <c r="G310" i="7"/>
  <c r="D310" i="7"/>
  <c r="C310" i="7"/>
  <c r="B310" i="7"/>
  <c r="A310" i="7"/>
  <c r="W309" i="7"/>
  <c r="U309" i="7"/>
  <c r="T309" i="7"/>
  <c r="R309" i="7"/>
  <c r="N309" i="7"/>
  <c r="M309" i="7"/>
  <c r="L309" i="7"/>
  <c r="K309" i="7"/>
  <c r="J309" i="7"/>
  <c r="I309" i="7"/>
  <c r="H309" i="7"/>
  <c r="G309" i="7"/>
  <c r="D309" i="7"/>
  <c r="C309" i="7"/>
  <c r="B309" i="7"/>
  <c r="A309" i="7"/>
  <c r="W308" i="7"/>
  <c r="U308" i="7"/>
  <c r="T308" i="7"/>
  <c r="R308" i="7"/>
  <c r="N308" i="7"/>
  <c r="M308" i="7"/>
  <c r="L308" i="7"/>
  <c r="K308" i="7"/>
  <c r="J308" i="7"/>
  <c r="I308" i="7"/>
  <c r="H308" i="7"/>
  <c r="G308" i="7"/>
  <c r="D308" i="7"/>
  <c r="C308" i="7"/>
  <c r="B308" i="7"/>
  <c r="A308" i="7"/>
  <c r="W307" i="7"/>
  <c r="U307" i="7"/>
  <c r="T307" i="7"/>
  <c r="R307" i="7"/>
  <c r="N307" i="7"/>
  <c r="M307" i="7"/>
  <c r="L307" i="7"/>
  <c r="K307" i="7"/>
  <c r="J307" i="7"/>
  <c r="I307" i="7"/>
  <c r="H307" i="7"/>
  <c r="G307" i="7"/>
  <c r="D307" i="7"/>
  <c r="C307" i="7"/>
  <c r="B307" i="7"/>
  <c r="A307" i="7"/>
  <c r="W306" i="7"/>
  <c r="U306" i="7"/>
  <c r="T306" i="7"/>
  <c r="R306" i="7"/>
  <c r="N306" i="7"/>
  <c r="M306" i="7"/>
  <c r="L306" i="7"/>
  <c r="K306" i="7"/>
  <c r="J306" i="7"/>
  <c r="I306" i="7"/>
  <c r="H306" i="7"/>
  <c r="G306" i="7"/>
  <c r="D306" i="7"/>
  <c r="C306" i="7"/>
  <c r="B306" i="7"/>
  <c r="A306" i="7"/>
  <c r="W305" i="7"/>
  <c r="U305" i="7"/>
  <c r="T305" i="7"/>
  <c r="R305" i="7"/>
  <c r="N305" i="7"/>
  <c r="M305" i="7"/>
  <c r="L305" i="7"/>
  <c r="K305" i="7"/>
  <c r="J305" i="7"/>
  <c r="I305" i="7"/>
  <c r="H305" i="7"/>
  <c r="G305" i="7"/>
  <c r="D305" i="7"/>
  <c r="C305" i="7"/>
  <c r="B305" i="7"/>
  <c r="A305" i="7"/>
  <c r="W304" i="7"/>
  <c r="U304" i="7"/>
  <c r="T304" i="7"/>
  <c r="R304" i="7"/>
  <c r="N304" i="7"/>
  <c r="M304" i="7"/>
  <c r="L304" i="7"/>
  <c r="K304" i="7"/>
  <c r="J304" i="7"/>
  <c r="I304" i="7"/>
  <c r="H304" i="7"/>
  <c r="G304" i="7"/>
  <c r="D304" i="7"/>
  <c r="C304" i="7"/>
  <c r="B304" i="7"/>
  <c r="A304" i="7"/>
  <c r="W303" i="7"/>
  <c r="U303" i="7"/>
  <c r="T303" i="7"/>
  <c r="R303" i="7"/>
  <c r="N303" i="7"/>
  <c r="M303" i="7"/>
  <c r="L303" i="7"/>
  <c r="K303" i="7"/>
  <c r="J303" i="7"/>
  <c r="I303" i="7"/>
  <c r="H303" i="7"/>
  <c r="G303" i="7"/>
  <c r="D303" i="7"/>
  <c r="C303" i="7"/>
  <c r="B303" i="7"/>
  <c r="A303" i="7"/>
  <c r="W302" i="7"/>
  <c r="U302" i="7"/>
  <c r="T302" i="7"/>
  <c r="R302" i="7"/>
  <c r="N302" i="7"/>
  <c r="M302" i="7"/>
  <c r="L302" i="7"/>
  <c r="K302" i="7"/>
  <c r="J302" i="7"/>
  <c r="I302" i="7"/>
  <c r="H302" i="7"/>
  <c r="G302" i="7"/>
  <c r="D302" i="7"/>
  <c r="C302" i="7"/>
  <c r="B302" i="7"/>
  <c r="A302" i="7"/>
  <c r="W301" i="7"/>
  <c r="U301" i="7"/>
  <c r="T301" i="7"/>
  <c r="R301" i="7"/>
  <c r="N301" i="7"/>
  <c r="M301" i="7"/>
  <c r="L301" i="7"/>
  <c r="K301" i="7"/>
  <c r="J301" i="7"/>
  <c r="I301" i="7"/>
  <c r="H301" i="7"/>
  <c r="G301" i="7"/>
  <c r="D301" i="7"/>
  <c r="C301" i="7"/>
  <c r="B301" i="7"/>
  <c r="A301" i="7"/>
  <c r="W300" i="7"/>
  <c r="U300" i="7"/>
  <c r="T300" i="7"/>
  <c r="R300" i="7"/>
  <c r="N300" i="7"/>
  <c r="M300" i="7"/>
  <c r="L300" i="7"/>
  <c r="K300" i="7"/>
  <c r="J300" i="7"/>
  <c r="I300" i="7"/>
  <c r="H300" i="7"/>
  <c r="G300" i="7"/>
  <c r="D300" i="7"/>
  <c r="C300" i="7"/>
  <c r="B300" i="7"/>
  <c r="A300" i="7"/>
  <c r="W299" i="7"/>
  <c r="U299" i="7"/>
  <c r="T299" i="7"/>
  <c r="R299" i="7"/>
  <c r="N299" i="7"/>
  <c r="M299" i="7"/>
  <c r="L299" i="7"/>
  <c r="K299" i="7"/>
  <c r="J299" i="7"/>
  <c r="I299" i="7"/>
  <c r="H299" i="7"/>
  <c r="G299" i="7"/>
  <c r="D299" i="7"/>
  <c r="C299" i="7"/>
  <c r="B299" i="7"/>
  <c r="A299" i="7"/>
  <c r="W298" i="7"/>
  <c r="U298" i="7"/>
  <c r="T298" i="7"/>
  <c r="R298" i="7"/>
  <c r="N298" i="7"/>
  <c r="M298" i="7"/>
  <c r="L298" i="7"/>
  <c r="K298" i="7"/>
  <c r="J298" i="7"/>
  <c r="I298" i="7"/>
  <c r="H298" i="7"/>
  <c r="G298" i="7"/>
  <c r="D298" i="7"/>
  <c r="C298" i="7"/>
  <c r="B298" i="7"/>
  <c r="A298" i="7"/>
  <c r="W297" i="7"/>
  <c r="U297" i="7"/>
  <c r="T297" i="7"/>
  <c r="R297" i="7"/>
  <c r="N297" i="7"/>
  <c r="M297" i="7"/>
  <c r="L297" i="7"/>
  <c r="K297" i="7"/>
  <c r="J297" i="7"/>
  <c r="I297" i="7"/>
  <c r="H297" i="7"/>
  <c r="G297" i="7"/>
  <c r="D297" i="7"/>
  <c r="C297" i="7"/>
  <c r="B297" i="7"/>
  <c r="A297" i="7"/>
  <c r="W296" i="7"/>
  <c r="U296" i="7"/>
  <c r="T296" i="7"/>
  <c r="R296" i="7"/>
  <c r="N296" i="7"/>
  <c r="M296" i="7"/>
  <c r="L296" i="7"/>
  <c r="K296" i="7"/>
  <c r="J296" i="7"/>
  <c r="I296" i="7"/>
  <c r="H296" i="7"/>
  <c r="G296" i="7"/>
  <c r="D296" i="7"/>
  <c r="C296" i="7"/>
  <c r="B296" i="7"/>
  <c r="A296" i="7"/>
  <c r="W295" i="7"/>
  <c r="U295" i="7"/>
  <c r="T295" i="7"/>
  <c r="R295" i="7"/>
  <c r="N295" i="7"/>
  <c r="M295" i="7"/>
  <c r="L295" i="7"/>
  <c r="K295" i="7"/>
  <c r="J295" i="7"/>
  <c r="I295" i="7"/>
  <c r="H295" i="7"/>
  <c r="G295" i="7"/>
  <c r="D295" i="7"/>
  <c r="C295" i="7"/>
  <c r="B295" i="7"/>
  <c r="A295" i="7"/>
  <c r="W294" i="7"/>
  <c r="U294" i="7"/>
  <c r="T294" i="7"/>
  <c r="R294" i="7"/>
  <c r="N294" i="7"/>
  <c r="M294" i="7"/>
  <c r="L294" i="7"/>
  <c r="K294" i="7"/>
  <c r="J294" i="7"/>
  <c r="I294" i="7"/>
  <c r="H294" i="7"/>
  <c r="G294" i="7"/>
  <c r="D294" i="7"/>
  <c r="C294" i="7"/>
  <c r="B294" i="7"/>
  <c r="A294" i="7"/>
  <c r="W293" i="7"/>
  <c r="U293" i="7"/>
  <c r="T293" i="7"/>
  <c r="R293" i="7"/>
  <c r="N293" i="7"/>
  <c r="M293" i="7"/>
  <c r="L293" i="7"/>
  <c r="K293" i="7"/>
  <c r="J293" i="7"/>
  <c r="I293" i="7"/>
  <c r="H293" i="7"/>
  <c r="G293" i="7"/>
  <c r="D293" i="7"/>
  <c r="C293" i="7"/>
  <c r="B293" i="7"/>
  <c r="A293" i="7"/>
  <c r="W292" i="7"/>
  <c r="U292" i="7"/>
  <c r="T292" i="7"/>
  <c r="R292" i="7"/>
  <c r="N292" i="7"/>
  <c r="M292" i="7"/>
  <c r="L292" i="7"/>
  <c r="K292" i="7"/>
  <c r="J292" i="7"/>
  <c r="I292" i="7"/>
  <c r="H292" i="7"/>
  <c r="G292" i="7"/>
  <c r="D292" i="7"/>
  <c r="C292" i="7"/>
  <c r="B292" i="7"/>
  <c r="A292" i="7"/>
  <c r="W291" i="7"/>
  <c r="U291" i="7"/>
  <c r="T291" i="7"/>
  <c r="R291" i="7"/>
  <c r="N291" i="7"/>
  <c r="M291" i="7"/>
  <c r="L291" i="7"/>
  <c r="K291" i="7"/>
  <c r="J291" i="7"/>
  <c r="I291" i="7"/>
  <c r="H291" i="7"/>
  <c r="G291" i="7"/>
  <c r="D291" i="7"/>
  <c r="C291" i="7"/>
  <c r="B291" i="7"/>
  <c r="A291" i="7"/>
  <c r="W290" i="7"/>
  <c r="U290" i="7"/>
  <c r="T290" i="7"/>
  <c r="R290" i="7"/>
  <c r="N290" i="7"/>
  <c r="M290" i="7"/>
  <c r="L290" i="7"/>
  <c r="K290" i="7"/>
  <c r="J290" i="7"/>
  <c r="I290" i="7"/>
  <c r="H290" i="7"/>
  <c r="G290" i="7"/>
  <c r="D290" i="7"/>
  <c r="C290" i="7"/>
  <c r="B290" i="7"/>
  <c r="A290" i="7"/>
  <c r="W289" i="7"/>
  <c r="U289" i="7"/>
  <c r="T289" i="7"/>
  <c r="R289" i="7"/>
  <c r="N289" i="7"/>
  <c r="M289" i="7"/>
  <c r="L289" i="7"/>
  <c r="K289" i="7"/>
  <c r="J289" i="7"/>
  <c r="I289" i="7"/>
  <c r="H289" i="7"/>
  <c r="G289" i="7"/>
  <c r="D289" i="7"/>
  <c r="C289" i="7"/>
  <c r="B289" i="7"/>
  <c r="A289" i="7"/>
  <c r="W288" i="7"/>
  <c r="U288" i="7"/>
  <c r="T288" i="7"/>
  <c r="R288" i="7"/>
  <c r="N288" i="7"/>
  <c r="M288" i="7"/>
  <c r="L288" i="7"/>
  <c r="K288" i="7"/>
  <c r="J288" i="7"/>
  <c r="I288" i="7"/>
  <c r="H288" i="7"/>
  <c r="G288" i="7"/>
  <c r="D288" i="7"/>
  <c r="C288" i="7"/>
  <c r="B288" i="7"/>
  <c r="A288" i="7"/>
  <c r="W287" i="7"/>
  <c r="U287" i="7"/>
  <c r="T287" i="7"/>
  <c r="R287" i="7"/>
  <c r="N287" i="7"/>
  <c r="M287" i="7"/>
  <c r="L287" i="7"/>
  <c r="K287" i="7"/>
  <c r="J287" i="7"/>
  <c r="I287" i="7"/>
  <c r="H287" i="7"/>
  <c r="G287" i="7"/>
  <c r="D287" i="7"/>
  <c r="C287" i="7"/>
  <c r="B287" i="7"/>
  <c r="A287" i="7"/>
  <c r="W286" i="7"/>
  <c r="U286" i="7"/>
  <c r="T286" i="7"/>
  <c r="R286" i="7"/>
  <c r="N286" i="7"/>
  <c r="M286" i="7"/>
  <c r="L286" i="7"/>
  <c r="K286" i="7"/>
  <c r="J286" i="7"/>
  <c r="I286" i="7"/>
  <c r="H286" i="7"/>
  <c r="G286" i="7"/>
  <c r="D286" i="7"/>
  <c r="C286" i="7"/>
  <c r="B286" i="7"/>
  <c r="A286" i="7"/>
  <c r="W285" i="7"/>
  <c r="U285" i="7"/>
  <c r="T285" i="7"/>
  <c r="R285" i="7"/>
  <c r="N285" i="7"/>
  <c r="M285" i="7"/>
  <c r="L285" i="7"/>
  <c r="K285" i="7"/>
  <c r="J285" i="7"/>
  <c r="I285" i="7"/>
  <c r="H285" i="7"/>
  <c r="G285" i="7"/>
  <c r="D285" i="7"/>
  <c r="C285" i="7"/>
  <c r="B285" i="7"/>
  <c r="A285" i="7"/>
  <c r="W284" i="7"/>
  <c r="U284" i="7"/>
  <c r="T284" i="7"/>
  <c r="R284" i="7"/>
  <c r="N284" i="7"/>
  <c r="M284" i="7"/>
  <c r="L284" i="7"/>
  <c r="K284" i="7"/>
  <c r="J284" i="7"/>
  <c r="I284" i="7"/>
  <c r="H284" i="7"/>
  <c r="G284" i="7"/>
  <c r="D284" i="7"/>
  <c r="C284" i="7"/>
  <c r="B284" i="7"/>
  <c r="A284" i="7"/>
  <c r="W283" i="7"/>
  <c r="U283" i="7"/>
  <c r="T283" i="7"/>
  <c r="R283" i="7"/>
  <c r="N283" i="7"/>
  <c r="M283" i="7"/>
  <c r="L283" i="7"/>
  <c r="K283" i="7"/>
  <c r="J283" i="7"/>
  <c r="I283" i="7"/>
  <c r="H283" i="7"/>
  <c r="G283" i="7"/>
  <c r="D283" i="7"/>
  <c r="C283" i="7"/>
  <c r="B283" i="7"/>
  <c r="A283" i="7"/>
  <c r="W282" i="7"/>
  <c r="U282" i="7"/>
  <c r="T282" i="7"/>
  <c r="R282" i="7"/>
  <c r="N282" i="7"/>
  <c r="M282" i="7"/>
  <c r="L282" i="7"/>
  <c r="K282" i="7"/>
  <c r="J282" i="7"/>
  <c r="I282" i="7"/>
  <c r="H282" i="7"/>
  <c r="G282" i="7"/>
  <c r="D282" i="7"/>
  <c r="C282" i="7"/>
  <c r="B282" i="7"/>
  <c r="A282" i="7"/>
  <c r="W281" i="7"/>
  <c r="U281" i="7"/>
  <c r="T281" i="7"/>
  <c r="R281" i="7"/>
  <c r="N281" i="7"/>
  <c r="M281" i="7"/>
  <c r="L281" i="7"/>
  <c r="K281" i="7"/>
  <c r="J281" i="7"/>
  <c r="I281" i="7"/>
  <c r="H281" i="7"/>
  <c r="G281" i="7"/>
  <c r="D281" i="7"/>
  <c r="C281" i="7"/>
  <c r="B281" i="7"/>
  <c r="A281" i="7"/>
  <c r="W280" i="7"/>
  <c r="U280" i="7"/>
  <c r="T280" i="7"/>
  <c r="R280" i="7"/>
  <c r="N280" i="7"/>
  <c r="M280" i="7"/>
  <c r="L280" i="7"/>
  <c r="K280" i="7"/>
  <c r="J280" i="7"/>
  <c r="I280" i="7"/>
  <c r="H280" i="7"/>
  <c r="G280" i="7"/>
  <c r="D280" i="7"/>
  <c r="C280" i="7"/>
  <c r="B280" i="7"/>
  <c r="A280" i="7"/>
  <c r="W279" i="7"/>
  <c r="U279" i="7"/>
  <c r="T279" i="7"/>
  <c r="R279" i="7"/>
  <c r="N279" i="7"/>
  <c r="M279" i="7"/>
  <c r="L279" i="7"/>
  <c r="K279" i="7"/>
  <c r="J279" i="7"/>
  <c r="I279" i="7"/>
  <c r="H279" i="7"/>
  <c r="G279" i="7"/>
  <c r="D279" i="7"/>
  <c r="C279" i="7"/>
  <c r="B279" i="7"/>
  <c r="A279" i="7"/>
  <c r="W278" i="7"/>
  <c r="U278" i="7"/>
  <c r="T278" i="7"/>
  <c r="R278" i="7"/>
  <c r="N278" i="7"/>
  <c r="M278" i="7"/>
  <c r="L278" i="7"/>
  <c r="K278" i="7"/>
  <c r="J278" i="7"/>
  <c r="I278" i="7"/>
  <c r="H278" i="7"/>
  <c r="G278" i="7"/>
  <c r="D278" i="7"/>
  <c r="C278" i="7"/>
  <c r="B278" i="7"/>
  <c r="A278" i="7"/>
  <c r="W277" i="7"/>
  <c r="U277" i="7"/>
  <c r="T277" i="7"/>
  <c r="R277" i="7"/>
  <c r="N277" i="7"/>
  <c r="M277" i="7"/>
  <c r="L277" i="7"/>
  <c r="K277" i="7"/>
  <c r="J277" i="7"/>
  <c r="I277" i="7"/>
  <c r="H277" i="7"/>
  <c r="G277" i="7"/>
  <c r="D277" i="7"/>
  <c r="C277" i="7"/>
  <c r="B277" i="7"/>
  <c r="A277" i="7"/>
  <c r="W276" i="7"/>
  <c r="U276" i="7"/>
  <c r="T276" i="7"/>
  <c r="R276" i="7"/>
  <c r="N276" i="7"/>
  <c r="M276" i="7"/>
  <c r="L276" i="7"/>
  <c r="K276" i="7"/>
  <c r="J276" i="7"/>
  <c r="I276" i="7"/>
  <c r="H276" i="7"/>
  <c r="G276" i="7"/>
  <c r="D276" i="7"/>
  <c r="C276" i="7"/>
  <c r="B276" i="7"/>
  <c r="A276" i="7"/>
  <c r="W275" i="7"/>
  <c r="U275" i="7"/>
  <c r="T275" i="7"/>
  <c r="R275" i="7"/>
  <c r="N275" i="7"/>
  <c r="M275" i="7"/>
  <c r="L275" i="7"/>
  <c r="K275" i="7"/>
  <c r="J275" i="7"/>
  <c r="I275" i="7"/>
  <c r="H275" i="7"/>
  <c r="G275" i="7"/>
  <c r="D275" i="7"/>
  <c r="C275" i="7"/>
  <c r="B275" i="7"/>
  <c r="A275" i="7"/>
  <c r="W274" i="7"/>
  <c r="U274" i="7"/>
  <c r="T274" i="7"/>
  <c r="R274" i="7"/>
  <c r="N274" i="7"/>
  <c r="M274" i="7"/>
  <c r="L274" i="7"/>
  <c r="K274" i="7"/>
  <c r="J274" i="7"/>
  <c r="I274" i="7"/>
  <c r="H274" i="7"/>
  <c r="G274" i="7"/>
  <c r="D274" i="7"/>
  <c r="C274" i="7"/>
  <c r="B274" i="7"/>
  <c r="A274" i="7"/>
  <c r="W273" i="7"/>
  <c r="U273" i="7"/>
  <c r="T273" i="7"/>
  <c r="R273" i="7"/>
  <c r="N273" i="7"/>
  <c r="M273" i="7"/>
  <c r="L273" i="7"/>
  <c r="K273" i="7"/>
  <c r="J273" i="7"/>
  <c r="I273" i="7"/>
  <c r="H273" i="7"/>
  <c r="G273" i="7"/>
  <c r="D273" i="7"/>
  <c r="C273" i="7"/>
  <c r="B273" i="7"/>
  <c r="A273" i="7"/>
  <c r="W272" i="7"/>
  <c r="U272" i="7"/>
  <c r="T272" i="7"/>
  <c r="R272" i="7"/>
  <c r="N272" i="7"/>
  <c r="M272" i="7"/>
  <c r="L272" i="7"/>
  <c r="K272" i="7"/>
  <c r="J272" i="7"/>
  <c r="I272" i="7"/>
  <c r="H272" i="7"/>
  <c r="G272" i="7"/>
  <c r="D272" i="7"/>
  <c r="C272" i="7"/>
  <c r="B272" i="7"/>
  <c r="A272" i="7"/>
  <c r="W271" i="7"/>
  <c r="U271" i="7"/>
  <c r="T271" i="7"/>
  <c r="R271" i="7"/>
  <c r="N271" i="7"/>
  <c r="M271" i="7"/>
  <c r="L271" i="7"/>
  <c r="K271" i="7"/>
  <c r="J271" i="7"/>
  <c r="I271" i="7"/>
  <c r="H271" i="7"/>
  <c r="G271" i="7"/>
  <c r="D271" i="7"/>
  <c r="C271" i="7"/>
  <c r="B271" i="7"/>
  <c r="A271" i="7"/>
  <c r="W270" i="7"/>
  <c r="U270" i="7"/>
  <c r="T270" i="7"/>
  <c r="R270" i="7"/>
  <c r="N270" i="7"/>
  <c r="M270" i="7"/>
  <c r="L270" i="7"/>
  <c r="K270" i="7"/>
  <c r="J270" i="7"/>
  <c r="I270" i="7"/>
  <c r="H270" i="7"/>
  <c r="G270" i="7"/>
  <c r="D270" i="7"/>
  <c r="C270" i="7"/>
  <c r="B270" i="7"/>
  <c r="A270" i="7"/>
  <c r="W269" i="7"/>
  <c r="U269" i="7"/>
  <c r="T269" i="7"/>
  <c r="R269" i="7"/>
  <c r="N269" i="7"/>
  <c r="M269" i="7"/>
  <c r="L269" i="7"/>
  <c r="K269" i="7"/>
  <c r="J269" i="7"/>
  <c r="I269" i="7"/>
  <c r="H269" i="7"/>
  <c r="G269" i="7"/>
  <c r="D269" i="7"/>
  <c r="C269" i="7"/>
  <c r="B269" i="7"/>
  <c r="A269" i="7"/>
  <c r="W268" i="7"/>
  <c r="U268" i="7"/>
  <c r="T268" i="7"/>
  <c r="R268" i="7"/>
  <c r="N268" i="7"/>
  <c r="M268" i="7"/>
  <c r="L268" i="7"/>
  <c r="K268" i="7"/>
  <c r="J268" i="7"/>
  <c r="I268" i="7"/>
  <c r="H268" i="7"/>
  <c r="G268" i="7"/>
  <c r="D268" i="7"/>
  <c r="C268" i="7"/>
  <c r="B268" i="7"/>
  <c r="A268" i="7"/>
  <c r="W267" i="7"/>
  <c r="U267" i="7"/>
  <c r="T267" i="7"/>
  <c r="R267" i="7"/>
  <c r="N267" i="7"/>
  <c r="M267" i="7"/>
  <c r="L267" i="7"/>
  <c r="K267" i="7"/>
  <c r="J267" i="7"/>
  <c r="I267" i="7"/>
  <c r="H267" i="7"/>
  <c r="G267" i="7"/>
  <c r="D267" i="7"/>
  <c r="C267" i="7"/>
  <c r="B267" i="7"/>
  <c r="A267" i="7"/>
  <c r="W266" i="7"/>
  <c r="U266" i="7"/>
  <c r="T266" i="7"/>
  <c r="R266" i="7"/>
  <c r="N266" i="7"/>
  <c r="M266" i="7"/>
  <c r="L266" i="7"/>
  <c r="K266" i="7"/>
  <c r="J266" i="7"/>
  <c r="I266" i="7"/>
  <c r="H266" i="7"/>
  <c r="G266" i="7"/>
  <c r="D266" i="7"/>
  <c r="C266" i="7"/>
  <c r="B266" i="7"/>
  <c r="A266" i="7"/>
  <c r="W265" i="7"/>
  <c r="U265" i="7"/>
  <c r="T265" i="7"/>
  <c r="R265" i="7"/>
  <c r="N265" i="7"/>
  <c r="M265" i="7"/>
  <c r="L265" i="7"/>
  <c r="K265" i="7"/>
  <c r="J265" i="7"/>
  <c r="I265" i="7"/>
  <c r="H265" i="7"/>
  <c r="G265" i="7"/>
  <c r="D265" i="7"/>
  <c r="C265" i="7"/>
  <c r="B265" i="7"/>
  <c r="A265" i="7"/>
  <c r="W264" i="7"/>
  <c r="U264" i="7"/>
  <c r="T264" i="7"/>
  <c r="R264" i="7"/>
  <c r="N264" i="7"/>
  <c r="M264" i="7"/>
  <c r="L264" i="7"/>
  <c r="K264" i="7"/>
  <c r="J264" i="7"/>
  <c r="I264" i="7"/>
  <c r="H264" i="7"/>
  <c r="G264" i="7"/>
  <c r="D264" i="7"/>
  <c r="C264" i="7"/>
  <c r="B264" i="7"/>
  <c r="A264" i="7"/>
  <c r="W263" i="7"/>
  <c r="U263" i="7"/>
  <c r="T263" i="7"/>
  <c r="R263" i="7"/>
  <c r="N263" i="7"/>
  <c r="M263" i="7"/>
  <c r="L263" i="7"/>
  <c r="K263" i="7"/>
  <c r="J263" i="7"/>
  <c r="I263" i="7"/>
  <c r="H263" i="7"/>
  <c r="G263" i="7"/>
  <c r="D263" i="7"/>
  <c r="C263" i="7"/>
  <c r="B263" i="7"/>
  <c r="A263" i="7"/>
  <c r="W262" i="7"/>
  <c r="U262" i="7"/>
  <c r="T262" i="7"/>
  <c r="R262" i="7"/>
  <c r="N262" i="7"/>
  <c r="M262" i="7"/>
  <c r="L262" i="7"/>
  <c r="K262" i="7"/>
  <c r="J262" i="7"/>
  <c r="I262" i="7"/>
  <c r="H262" i="7"/>
  <c r="G262" i="7"/>
  <c r="D262" i="7"/>
  <c r="C262" i="7"/>
  <c r="B262" i="7"/>
  <c r="A262" i="7"/>
  <c r="W261" i="7"/>
  <c r="U261" i="7"/>
  <c r="T261" i="7"/>
  <c r="R261" i="7"/>
  <c r="N261" i="7"/>
  <c r="M261" i="7"/>
  <c r="L261" i="7"/>
  <c r="K261" i="7"/>
  <c r="J261" i="7"/>
  <c r="I261" i="7"/>
  <c r="H261" i="7"/>
  <c r="G261" i="7"/>
  <c r="D261" i="7"/>
  <c r="C261" i="7"/>
  <c r="B261" i="7"/>
  <c r="A261" i="7"/>
  <c r="W260" i="7"/>
  <c r="U260" i="7"/>
  <c r="T260" i="7"/>
  <c r="R260" i="7"/>
  <c r="N260" i="7"/>
  <c r="M260" i="7"/>
  <c r="L260" i="7"/>
  <c r="K260" i="7"/>
  <c r="J260" i="7"/>
  <c r="I260" i="7"/>
  <c r="H260" i="7"/>
  <c r="G260" i="7"/>
  <c r="D260" i="7"/>
  <c r="C260" i="7"/>
  <c r="B260" i="7"/>
  <c r="A260" i="7"/>
  <c r="W259" i="7"/>
  <c r="U259" i="7"/>
  <c r="T259" i="7"/>
  <c r="R259" i="7"/>
  <c r="N259" i="7"/>
  <c r="M259" i="7"/>
  <c r="L259" i="7"/>
  <c r="K259" i="7"/>
  <c r="J259" i="7"/>
  <c r="I259" i="7"/>
  <c r="H259" i="7"/>
  <c r="G259" i="7"/>
  <c r="D259" i="7"/>
  <c r="C259" i="7"/>
  <c r="B259" i="7"/>
  <c r="A259" i="7"/>
  <c r="W258" i="7"/>
  <c r="U258" i="7"/>
  <c r="T258" i="7"/>
  <c r="R258" i="7"/>
  <c r="N258" i="7"/>
  <c r="M258" i="7"/>
  <c r="L258" i="7"/>
  <c r="K258" i="7"/>
  <c r="J258" i="7"/>
  <c r="I258" i="7"/>
  <c r="H258" i="7"/>
  <c r="G258" i="7"/>
  <c r="D258" i="7"/>
  <c r="C258" i="7"/>
  <c r="B258" i="7"/>
  <c r="A258" i="7"/>
  <c r="W257" i="7"/>
  <c r="U257" i="7"/>
  <c r="T257" i="7"/>
  <c r="R257" i="7"/>
  <c r="N257" i="7"/>
  <c r="M257" i="7"/>
  <c r="L257" i="7"/>
  <c r="K257" i="7"/>
  <c r="J257" i="7"/>
  <c r="I257" i="7"/>
  <c r="H257" i="7"/>
  <c r="G257" i="7"/>
  <c r="D257" i="7"/>
  <c r="C257" i="7"/>
  <c r="B257" i="7"/>
  <c r="A257" i="7"/>
  <c r="W256" i="7"/>
  <c r="U256" i="7"/>
  <c r="T256" i="7"/>
  <c r="R256" i="7"/>
  <c r="N256" i="7"/>
  <c r="M256" i="7"/>
  <c r="L256" i="7"/>
  <c r="K256" i="7"/>
  <c r="J256" i="7"/>
  <c r="I256" i="7"/>
  <c r="H256" i="7"/>
  <c r="G256" i="7"/>
  <c r="D256" i="7"/>
  <c r="C256" i="7"/>
  <c r="B256" i="7"/>
  <c r="A256" i="7"/>
  <c r="W255" i="7"/>
  <c r="U255" i="7"/>
  <c r="T255" i="7"/>
  <c r="R255" i="7"/>
  <c r="N255" i="7"/>
  <c r="M255" i="7"/>
  <c r="L255" i="7"/>
  <c r="K255" i="7"/>
  <c r="J255" i="7"/>
  <c r="I255" i="7"/>
  <c r="H255" i="7"/>
  <c r="G255" i="7"/>
  <c r="D255" i="7"/>
  <c r="C255" i="7"/>
  <c r="B255" i="7"/>
  <c r="A255" i="7"/>
  <c r="W254" i="7"/>
  <c r="U254" i="7"/>
  <c r="T254" i="7"/>
  <c r="R254" i="7"/>
  <c r="N254" i="7"/>
  <c r="M254" i="7"/>
  <c r="L254" i="7"/>
  <c r="K254" i="7"/>
  <c r="J254" i="7"/>
  <c r="I254" i="7"/>
  <c r="H254" i="7"/>
  <c r="G254" i="7"/>
  <c r="D254" i="7"/>
  <c r="C254" i="7"/>
  <c r="B254" i="7"/>
  <c r="A254" i="7"/>
  <c r="W253" i="7"/>
  <c r="U253" i="7"/>
  <c r="T253" i="7"/>
  <c r="R253" i="7"/>
  <c r="N253" i="7"/>
  <c r="M253" i="7"/>
  <c r="L253" i="7"/>
  <c r="K253" i="7"/>
  <c r="J253" i="7"/>
  <c r="I253" i="7"/>
  <c r="H253" i="7"/>
  <c r="G253" i="7"/>
  <c r="D253" i="7"/>
  <c r="C253" i="7"/>
  <c r="B253" i="7"/>
  <c r="A253" i="7"/>
  <c r="W252" i="7"/>
  <c r="U252" i="7"/>
  <c r="T252" i="7"/>
  <c r="R252" i="7"/>
  <c r="N252" i="7"/>
  <c r="M252" i="7"/>
  <c r="L252" i="7"/>
  <c r="K252" i="7"/>
  <c r="J252" i="7"/>
  <c r="I252" i="7"/>
  <c r="H252" i="7"/>
  <c r="G252" i="7"/>
  <c r="D252" i="7"/>
  <c r="C252" i="7"/>
  <c r="B252" i="7"/>
  <c r="A252" i="7"/>
  <c r="W251" i="7"/>
  <c r="U251" i="7"/>
  <c r="T251" i="7"/>
  <c r="R251" i="7"/>
  <c r="N251" i="7"/>
  <c r="M251" i="7"/>
  <c r="L251" i="7"/>
  <c r="K251" i="7"/>
  <c r="J251" i="7"/>
  <c r="I251" i="7"/>
  <c r="H251" i="7"/>
  <c r="G251" i="7"/>
  <c r="D251" i="7"/>
  <c r="C251" i="7"/>
  <c r="B251" i="7"/>
  <c r="A251" i="7"/>
  <c r="W250" i="7"/>
  <c r="U250" i="7"/>
  <c r="T250" i="7"/>
  <c r="R250" i="7"/>
  <c r="N250" i="7"/>
  <c r="M250" i="7"/>
  <c r="L250" i="7"/>
  <c r="K250" i="7"/>
  <c r="J250" i="7"/>
  <c r="I250" i="7"/>
  <c r="H250" i="7"/>
  <c r="G250" i="7"/>
  <c r="D250" i="7"/>
  <c r="C250" i="7"/>
  <c r="B250" i="7"/>
  <c r="A250" i="7"/>
  <c r="W249" i="7"/>
  <c r="U249" i="7"/>
  <c r="T249" i="7"/>
  <c r="R249" i="7"/>
  <c r="N249" i="7"/>
  <c r="M249" i="7"/>
  <c r="L249" i="7"/>
  <c r="K249" i="7"/>
  <c r="J249" i="7"/>
  <c r="I249" i="7"/>
  <c r="H249" i="7"/>
  <c r="G249" i="7"/>
  <c r="D249" i="7"/>
  <c r="C249" i="7"/>
  <c r="B249" i="7"/>
  <c r="A249" i="7"/>
  <c r="W248" i="7"/>
  <c r="U248" i="7"/>
  <c r="T248" i="7"/>
  <c r="R248" i="7"/>
  <c r="N248" i="7"/>
  <c r="M248" i="7"/>
  <c r="L248" i="7"/>
  <c r="K248" i="7"/>
  <c r="J248" i="7"/>
  <c r="I248" i="7"/>
  <c r="H248" i="7"/>
  <c r="G248" i="7"/>
  <c r="D248" i="7"/>
  <c r="C248" i="7"/>
  <c r="B248" i="7"/>
  <c r="A248" i="7"/>
  <c r="W247" i="7"/>
  <c r="U247" i="7"/>
  <c r="T247" i="7"/>
  <c r="R247" i="7"/>
  <c r="N247" i="7"/>
  <c r="M247" i="7"/>
  <c r="L247" i="7"/>
  <c r="K247" i="7"/>
  <c r="J247" i="7"/>
  <c r="I247" i="7"/>
  <c r="H247" i="7"/>
  <c r="G247" i="7"/>
  <c r="D247" i="7"/>
  <c r="C247" i="7"/>
  <c r="B247" i="7"/>
  <c r="A247" i="7"/>
  <c r="W246" i="7"/>
  <c r="U246" i="7"/>
  <c r="T246" i="7"/>
  <c r="R246" i="7"/>
  <c r="N246" i="7"/>
  <c r="M246" i="7"/>
  <c r="L246" i="7"/>
  <c r="K246" i="7"/>
  <c r="J246" i="7"/>
  <c r="I246" i="7"/>
  <c r="H246" i="7"/>
  <c r="G246" i="7"/>
  <c r="D246" i="7"/>
  <c r="C246" i="7"/>
  <c r="B246" i="7"/>
  <c r="A246" i="7"/>
  <c r="W245" i="7"/>
  <c r="U245" i="7"/>
  <c r="T245" i="7"/>
  <c r="R245" i="7"/>
  <c r="N245" i="7"/>
  <c r="M245" i="7"/>
  <c r="L245" i="7"/>
  <c r="K245" i="7"/>
  <c r="J245" i="7"/>
  <c r="I245" i="7"/>
  <c r="H245" i="7"/>
  <c r="G245" i="7"/>
  <c r="D245" i="7"/>
  <c r="C245" i="7"/>
  <c r="B245" i="7"/>
  <c r="A245" i="7"/>
  <c r="W244" i="7"/>
  <c r="U244" i="7"/>
  <c r="T244" i="7"/>
  <c r="R244" i="7"/>
  <c r="N244" i="7"/>
  <c r="M244" i="7"/>
  <c r="L244" i="7"/>
  <c r="K244" i="7"/>
  <c r="J244" i="7"/>
  <c r="I244" i="7"/>
  <c r="H244" i="7"/>
  <c r="G244" i="7"/>
  <c r="D244" i="7"/>
  <c r="C244" i="7"/>
  <c r="B244" i="7"/>
  <c r="A244" i="7"/>
  <c r="W243" i="7"/>
  <c r="U243" i="7"/>
  <c r="T243" i="7"/>
  <c r="R243" i="7"/>
  <c r="N243" i="7"/>
  <c r="M243" i="7"/>
  <c r="L243" i="7"/>
  <c r="K243" i="7"/>
  <c r="J243" i="7"/>
  <c r="I243" i="7"/>
  <c r="H243" i="7"/>
  <c r="G243" i="7"/>
  <c r="D243" i="7"/>
  <c r="C243" i="7"/>
  <c r="B243" i="7"/>
  <c r="A243" i="7"/>
  <c r="W242" i="7"/>
  <c r="U242" i="7"/>
  <c r="T242" i="7"/>
  <c r="R242" i="7"/>
  <c r="N242" i="7"/>
  <c r="M242" i="7"/>
  <c r="L242" i="7"/>
  <c r="K242" i="7"/>
  <c r="J242" i="7"/>
  <c r="I242" i="7"/>
  <c r="H242" i="7"/>
  <c r="G242" i="7"/>
  <c r="D242" i="7"/>
  <c r="C242" i="7"/>
  <c r="B242" i="7"/>
  <c r="A242" i="7"/>
  <c r="W241" i="7"/>
  <c r="U241" i="7"/>
  <c r="T241" i="7"/>
  <c r="R241" i="7"/>
  <c r="N241" i="7"/>
  <c r="M241" i="7"/>
  <c r="L241" i="7"/>
  <c r="K241" i="7"/>
  <c r="J241" i="7"/>
  <c r="I241" i="7"/>
  <c r="H241" i="7"/>
  <c r="G241" i="7"/>
  <c r="D241" i="7"/>
  <c r="C241" i="7"/>
  <c r="B241" i="7"/>
  <c r="A241" i="7"/>
  <c r="W240" i="7"/>
  <c r="U240" i="7"/>
  <c r="T240" i="7"/>
  <c r="R240" i="7"/>
  <c r="N240" i="7"/>
  <c r="M240" i="7"/>
  <c r="L240" i="7"/>
  <c r="K240" i="7"/>
  <c r="J240" i="7"/>
  <c r="I240" i="7"/>
  <c r="H240" i="7"/>
  <c r="G240" i="7"/>
  <c r="D240" i="7"/>
  <c r="C240" i="7"/>
  <c r="B240" i="7"/>
  <c r="A240" i="7"/>
  <c r="W239" i="7"/>
  <c r="U239" i="7"/>
  <c r="T239" i="7"/>
  <c r="R239" i="7"/>
  <c r="N239" i="7"/>
  <c r="M239" i="7"/>
  <c r="L239" i="7"/>
  <c r="K239" i="7"/>
  <c r="J239" i="7"/>
  <c r="I239" i="7"/>
  <c r="H239" i="7"/>
  <c r="G239" i="7"/>
  <c r="D239" i="7"/>
  <c r="C239" i="7"/>
  <c r="B239" i="7"/>
  <c r="A239" i="7"/>
  <c r="W238" i="7"/>
  <c r="U238" i="7"/>
  <c r="T238" i="7"/>
  <c r="R238" i="7"/>
  <c r="N238" i="7"/>
  <c r="M238" i="7"/>
  <c r="L238" i="7"/>
  <c r="K238" i="7"/>
  <c r="J238" i="7"/>
  <c r="I238" i="7"/>
  <c r="H238" i="7"/>
  <c r="G238" i="7"/>
  <c r="D238" i="7"/>
  <c r="C238" i="7"/>
  <c r="B238" i="7"/>
  <c r="A238" i="7"/>
  <c r="W237" i="7"/>
  <c r="U237" i="7"/>
  <c r="T237" i="7"/>
  <c r="R237" i="7"/>
  <c r="N237" i="7"/>
  <c r="M237" i="7"/>
  <c r="L237" i="7"/>
  <c r="K237" i="7"/>
  <c r="J237" i="7"/>
  <c r="I237" i="7"/>
  <c r="H237" i="7"/>
  <c r="G237" i="7"/>
  <c r="D237" i="7"/>
  <c r="C237" i="7"/>
  <c r="B237" i="7"/>
  <c r="A237" i="7"/>
  <c r="W236" i="7"/>
  <c r="U236" i="7"/>
  <c r="T236" i="7"/>
  <c r="R236" i="7"/>
  <c r="N236" i="7"/>
  <c r="M236" i="7"/>
  <c r="L236" i="7"/>
  <c r="K236" i="7"/>
  <c r="J236" i="7"/>
  <c r="I236" i="7"/>
  <c r="H236" i="7"/>
  <c r="G236" i="7"/>
  <c r="D236" i="7"/>
  <c r="C236" i="7"/>
  <c r="B236" i="7"/>
  <c r="A236" i="7"/>
  <c r="W235" i="7"/>
  <c r="U235" i="7"/>
  <c r="T235" i="7"/>
  <c r="R235" i="7"/>
  <c r="N235" i="7"/>
  <c r="M235" i="7"/>
  <c r="L235" i="7"/>
  <c r="K235" i="7"/>
  <c r="J235" i="7"/>
  <c r="I235" i="7"/>
  <c r="H235" i="7"/>
  <c r="G235" i="7"/>
  <c r="D235" i="7"/>
  <c r="C235" i="7"/>
  <c r="B235" i="7"/>
  <c r="A235" i="7"/>
  <c r="W234" i="7"/>
  <c r="U234" i="7"/>
  <c r="T234" i="7"/>
  <c r="R234" i="7"/>
  <c r="N234" i="7"/>
  <c r="M234" i="7"/>
  <c r="L234" i="7"/>
  <c r="K234" i="7"/>
  <c r="J234" i="7"/>
  <c r="I234" i="7"/>
  <c r="H234" i="7"/>
  <c r="G234" i="7"/>
  <c r="D234" i="7"/>
  <c r="C234" i="7"/>
  <c r="B234" i="7"/>
  <c r="A234" i="7"/>
  <c r="W233" i="7"/>
  <c r="U233" i="7"/>
  <c r="T233" i="7"/>
  <c r="R233" i="7"/>
  <c r="N233" i="7"/>
  <c r="M233" i="7"/>
  <c r="L233" i="7"/>
  <c r="K233" i="7"/>
  <c r="J233" i="7"/>
  <c r="I233" i="7"/>
  <c r="H233" i="7"/>
  <c r="G233" i="7"/>
  <c r="D233" i="7"/>
  <c r="C233" i="7"/>
  <c r="B233" i="7"/>
  <c r="A233" i="7"/>
  <c r="W232" i="7"/>
  <c r="U232" i="7"/>
  <c r="T232" i="7"/>
  <c r="R232" i="7"/>
  <c r="N232" i="7"/>
  <c r="M232" i="7"/>
  <c r="L232" i="7"/>
  <c r="K232" i="7"/>
  <c r="J232" i="7"/>
  <c r="I232" i="7"/>
  <c r="H232" i="7"/>
  <c r="G232" i="7"/>
  <c r="D232" i="7"/>
  <c r="C232" i="7"/>
  <c r="B232" i="7"/>
  <c r="A232" i="7"/>
  <c r="W231" i="7"/>
  <c r="U231" i="7"/>
  <c r="T231" i="7"/>
  <c r="R231" i="7"/>
  <c r="N231" i="7"/>
  <c r="M231" i="7"/>
  <c r="L231" i="7"/>
  <c r="K231" i="7"/>
  <c r="J231" i="7"/>
  <c r="I231" i="7"/>
  <c r="H231" i="7"/>
  <c r="G231" i="7"/>
  <c r="D231" i="7"/>
  <c r="C231" i="7"/>
  <c r="B231" i="7"/>
  <c r="A231" i="7"/>
  <c r="W230" i="7"/>
  <c r="U230" i="7"/>
  <c r="T230" i="7"/>
  <c r="R230" i="7"/>
  <c r="N230" i="7"/>
  <c r="M230" i="7"/>
  <c r="L230" i="7"/>
  <c r="K230" i="7"/>
  <c r="J230" i="7"/>
  <c r="I230" i="7"/>
  <c r="H230" i="7"/>
  <c r="G230" i="7"/>
  <c r="D230" i="7"/>
  <c r="C230" i="7"/>
  <c r="B230" i="7"/>
  <c r="A230" i="7"/>
  <c r="W229" i="7"/>
  <c r="U229" i="7"/>
  <c r="T229" i="7"/>
  <c r="R229" i="7"/>
  <c r="N229" i="7"/>
  <c r="M229" i="7"/>
  <c r="L229" i="7"/>
  <c r="K229" i="7"/>
  <c r="J229" i="7"/>
  <c r="I229" i="7"/>
  <c r="H229" i="7"/>
  <c r="G229" i="7"/>
  <c r="D229" i="7"/>
  <c r="C229" i="7"/>
  <c r="B229" i="7"/>
  <c r="A229" i="7"/>
  <c r="W228" i="7"/>
  <c r="U228" i="7"/>
  <c r="T228" i="7"/>
  <c r="R228" i="7"/>
  <c r="N228" i="7"/>
  <c r="M228" i="7"/>
  <c r="L228" i="7"/>
  <c r="K228" i="7"/>
  <c r="J228" i="7"/>
  <c r="I228" i="7"/>
  <c r="H228" i="7"/>
  <c r="G228" i="7"/>
  <c r="D228" i="7"/>
  <c r="C228" i="7"/>
  <c r="B228" i="7"/>
  <c r="A228" i="7"/>
  <c r="W227" i="7"/>
  <c r="U227" i="7"/>
  <c r="T227" i="7"/>
  <c r="R227" i="7"/>
  <c r="N227" i="7"/>
  <c r="M227" i="7"/>
  <c r="L227" i="7"/>
  <c r="K227" i="7"/>
  <c r="J227" i="7"/>
  <c r="I227" i="7"/>
  <c r="H227" i="7"/>
  <c r="G227" i="7"/>
  <c r="D227" i="7"/>
  <c r="C227" i="7"/>
  <c r="B227" i="7"/>
  <c r="A227" i="7"/>
  <c r="W226" i="7"/>
  <c r="U226" i="7"/>
  <c r="T226" i="7"/>
  <c r="R226" i="7"/>
  <c r="N226" i="7"/>
  <c r="M226" i="7"/>
  <c r="L226" i="7"/>
  <c r="K226" i="7"/>
  <c r="J226" i="7"/>
  <c r="I226" i="7"/>
  <c r="H226" i="7"/>
  <c r="G226" i="7"/>
  <c r="D226" i="7"/>
  <c r="C226" i="7"/>
  <c r="B226" i="7"/>
  <c r="A226" i="7"/>
  <c r="W225" i="7"/>
  <c r="U225" i="7"/>
  <c r="T225" i="7"/>
  <c r="R225" i="7"/>
  <c r="N225" i="7"/>
  <c r="M225" i="7"/>
  <c r="L225" i="7"/>
  <c r="K225" i="7"/>
  <c r="J225" i="7"/>
  <c r="I225" i="7"/>
  <c r="H225" i="7"/>
  <c r="G225" i="7"/>
  <c r="D225" i="7"/>
  <c r="C225" i="7"/>
  <c r="B225" i="7"/>
  <c r="A225" i="7"/>
  <c r="W224" i="7"/>
  <c r="U224" i="7"/>
  <c r="T224" i="7"/>
  <c r="R224" i="7"/>
  <c r="N224" i="7"/>
  <c r="M224" i="7"/>
  <c r="L224" i="7"/>
  <c r="K224" i="7"/>
  <c r="J224" i="7"/>
  <c r="I224" i="7"/>
  <c r="H224" i="7"/>
  <c r="G224" i="7"/>
  <c r="D224" i="7"/>
  <c r="C224" i="7"/>
  <c r="B224" i="7"/>
  <c r="A224" i="7"/>
  <c r="W223" i="7"/>
  <c r="U223" i="7"/>
  <c r="T223" i="7"/>
  <c r="R223" i="7"/>
  <c r="N223" i="7"/>
  <c r="M223" i="7"/>
  <c r="L223" i="7"/>
  <c r="K223" i="7"/>
  <c r="J223" i="7"/>
  <c r="I223" i="7"/>
  <c r="H223" i="7"/>
  <c r="G223" i="7"/>
  <c r="D223" i="7"/>
  <c r="C223" i="7"/>
  <c r="B223" i="7"/>
  <c r="A223" i="7"/>
  <c r="W222" i="7"/>
  <c r="U222" i="7"/>
  <c r="T222" i="7"/>
  <c r="R222" i="7"/>
  <c r="N222" i="7"/>
  <c r="M222" i="7"/>
  <c r="L222" i="7"/>
  <c r="K222" i="7"/>
  <c r="J222" i="7"/>
  <c r="I222" i="7"/>
  <c r="H222" i="7"/>
  <c r="G222" i="7"/>
  <c r="D222" i="7"/>
  <c r="C222" i="7"/>
  <c r="B222" i="7"/>
  <c r="A222" i="7"/>
  <c r="W221" i="7"/>
  <c r="U221" i="7"/>
  <c r="T221" i="7"/>
  <c r="R221" i="7"/>
  <c r="N221" i="7"/>
  <c r="M221" i="7"/>
  <c r="L221" i="7"/>
  <c r="K221" i="7"/>
  <c r="J221" i="7"/>
  <c r="I221" i="7"/>
  <c r="H221" i="7"/>
  <c r="G221" i="7"/>
  <c r="D221" i="7"/>
  <c r="C221" i="7"/>
  <c r="B221" i="7"/>
  <c r="A221" i="7"/>
  <c r="W220" i="7"/>
  <c r="U220" i="7"/>
  <c r="T220" i="7"/>
  <c r="R220" i="7"/>
  <c r="N220" i="7"/>
  <c r="M220" i="7"/>
  <c r="L220" i="7"/>
  <c r="K220" i="7"/>
  <c r="J220" i="7"/>
  <c r="I220" i="7"/>
  <c r="H220" i="7"/>
  <c r="G220" i="7"/>
  <c r="D220" i="7"/>
  <c r="C220" i="7"/>
  <c r="B220" i="7"/>
  <c r="A220" i="7"/>
  <c r="W219" i="7"/>
  <c r="U219" i="7"/>
  <c r="T219" i="7"/>
  <c r="R219" i="7"/>
  <c r="N219" i="7"/>
  <c r="M219" i="7"/>
  <c r="L219" i="7"/>
  <c r="K219" i="7"/>
  <c r="J219" i="7"/>
  <c r="I219" i="7"/>
  <c r="H219" i="7"/>
  <c r="G219" i="7"/>
  <c r="D219" i="7"/>
  <c r="C219" i="7"/>
  <c r="B219" i="7"/>
  <c r="A219" i="7"/>
  <c r="W218" i="7"/>
  <c r="U218" i="7"/>
  <c r="T218" i="7"/>
  <c r="R218" i="7"/>
  <c r="N218" i="7"/>
  <c r="M218" i="7"/>
  <c r="L218" i="7"/>
  <c r="K218" i="7"/>
  <c r="J218" i="7"/>
  <c r="I218" i="7"/>
  <c r="H218" i="7"/>
  <c r="G218" i="7"/>
  <c r="D218" i="7"/>
  <c r="C218" i="7"/>
  <c r="B218" i="7"/>
  <c r="A218" i="7"/>
  <c r="W217" i="7"/>
  <c r="U217" i="7"/>
  <c r="T217" i="7"/>
  <c r="R217" i="7"/>
  <c r="N217" i="7"/>
  <c r="M217" i="7"/>
  <c r="L217" i="7"/>
  <c r="K217" i="7"/>
  <c r="J217" i="7"/>
  <c r="I217" i="7"/>
  <c r="H217" i="7"/>
  <c r="G217" i="7"/>
  <c r="D217" i="7"/>
  <c r="C217" i="7"/>
  <c r="B217" i="7"/>
  <c r="A217" i="7"/>
  <c r="W216" i="7"/>
  <c r="U216" i="7"/>
  <c r="T216" i="7"/>
  <c r="R216" i="7"/>
  <c r="N216" i="7"/>
  <c r="M216" i="7"/>
  <c r="L216" i="7"/>
  <c r="K216" i="7"/>
  <c r="J216" i="7"/>
  <c r="I216" i="7"/>
  <c r="H216" i="7"/>
  <c r="G216" i="7"/>
  <c r="D216" i="7"/>
  <c r="C216" i="7"/>
  <c r="B216" i="7"/>
  <c r="A216" i="7"/>
  <c r="W215" i="7"/>
  <c r="U215" i="7"/>
  <c r="T215" i="7"/>
  <c r="R215" i="7"/>
  <c r="N215" i="7"/>
  <c r="M215" i="7"/>
  <c r="L215" i="7"/>
  <c r="K215" i="7"/>
  <c r="J215" i="7"/>
  <c r="I215" i="7"/>
  <c r="H215" i="7"/>
  <c r="G215" i="7"/>
  <c r="D215" i="7"/>
  <c r="C215" i="7"/>
  <c r="B215" i="7"/>
  <c r="A215" i="7"/>
  <c r="W214" i="7"/>
  <c r="U214" i="7"/>
  <c r="T214" i="7"/>
  <c r="R214" i="7"/>
  <c r="N214" i="7"/>
  <c r="M214" i="7"/>
  <c r="L214" i="7"/>
  <c r="K214" i="7"/>
  <c r="J214" i="7"/>
  <c r="I214" i="7"/>
  <c r="H214" i="7"/>
  <c r="G214" i="7"/>
  <c r="D214" i="7"/>
  <c r="C214" i="7"/>
  <c r="B214" i="7"/>
  <c r="A214" i="7"/>
  <c r="W213" i="7"/>
  <c r="U213" i="7"/>
  <c r="T213" i="7"/>
  <c r="R213" i="7"/>
  <c r="N213" i="7"/>
  <c r="M213" i="7"/>
  <c r="L213" i="7"/>
  <c r="K213" i="7"/>
  <c r="J213" i="7"/>
  <c r="I213" i="7"/>
  <c r="H213" i="7"/>
  <c r="G213" i="7"/>
  <c r="D213" i="7"/>
  <c r="C213" i="7"/>
  <c r="B213" i="7"/>
  <c r="A213" i="7"/>
  <c r="W212" i="7"/>
  <c r="U212" i="7"/>
  <c r="T212" i="7"/>
  <c r="R212" i="7"/>
  <c r="N212" i="7"/>
  <c r="M212" i="7"/>
  <c r="L212" i="7"/>
  <c r="K212" i="7"/>
  <c r="J212" i="7"/>
  <c r="I212" i="7"/>
  <c r="H212" i="7"/>
  <c r="G212" i="7"/>
  <c r="D212" i="7"/>
  <c r="C212" i="7"/>
  <c r="B212" i="7"/>
  <c r="A212" i="7"/>
  <c r="W211" i="7"/>
  <c r="U211" i="7"/>
  <c r="T211" i="7"/>
  <c r="R211" i="7"/>
  <c r="N211" i="7"/>
  <c r="M211" i="7"/>
  <c r="L211" i="7"/>
  <c r="K211" i="7"/>
  <c r="J211" i="7"/>
  <c r="I211" i="7"/>
  <c r="H211" i="7"/>
  <c r="G211" i="7"/>
  <c r="D211" i="7"/>
  <c r="C211" i="7"/>
  <c r="B211" i="7"/>
  <c r="A211" i="7"/>
  <c r="W210" i="7"/>
  <c r="U210" i="7"/>
  <c r="T210" i="7"/>
  <c r="R210" i="7"/>
  <c r="N210" i="7"/>
  <c r="M210" i="7"/>
  <c r="L210" i="7"/>
  <c r="K210" i="7"/>
  <c r="J210" i="7"/>
  <c r="I210" i="7"/>
  <c r="H210" i="7"/>
  <c r="G210" i="7"/>
  <c r="D210" i="7"/>
  <c r="C210" i="7"/>
  <c r="B210" i="7"/>
  <c r="A210" i="7"/>
  <c r="W209" i="7"/>
  <c r="U209" i="7"/>
  <c r="T209" i="7"/>
  <c r="R209" i="7"/>
  <c r="N209" i="7"/>
  <c r="M209" i="7"/>
  <c r="L209" i="7"/>
  <c r="K209" i="7"/>
  <c r="J209" i="7"/>
  <c r="I209" i="7"/>
  <c r="H209" i="7"/>
  <c r="G209" i="7"/>
  <c r="D209" i="7"/>
  <c r="C209" i="7"/>
  <c r="B209" i="7"/>
  <c r="A209" i="7"/>
  <c r="W208" i="7"/>
  <c r="U208" i="7"/>
  <c r="T208" i="7"/>
  <c r="R208" i="7"/>
  <c r="N208" i="7"/>
  <c r="M208" i="7"/>
  <c r="L208" i="7"/>
  <c r="K208" i="7"/>
  <c r="J208" i="7"/>
  <c r="I208" i="7"/>
  <c r="H208" i="7"/>
  <c r="G208" i="7"/>
  <c r="D208" i="7"/>
  <c r="C208" i="7"/>
  <c r="B208" i="7"/>
  <c r="A208" i="7"/>
  <c r="W207" i="7"/>
  <c r="U207" i="7"/>
  <c r="T207" i="7"/>
  <c r="R207" i="7"/>
  <c r="N207" i="7"/>
  <c r="M207" i="7"/>
  <c r="L207" i="7"/>
  <c r="K207" i="7"/>
  <c r="J207" i="7"/>
  <c r="I207" i="7"/>
  <c r="H207" i="7"/>
  <c r="G207" i="7"/>
  <c r="D207" i="7"/>
  <c r="C207" i="7"/>
  <c r="B207" i="7"/>
  <c r="A207" i="7"/>
  <c r="W206" i="7"/>
  <c r="U206" i="7"/>
  <c r="T206" i="7"/>
  <c r="R206" i="7"/>
  <c r="N206" i="7"/>
  <c r="M206" i="7"/>
  <c r="L206" i="7"/>
  <c r="K206" i="7"/>
  <c r="J206" i="7"/>
  <c r="I206" i="7"/>
  <c r="H206" i="7"/>
  <c r="G206" i="7"/>
  <c r="D206" i="7"/>
  <c r="C206" i="7"/>
  <c r="B206" i="7"/>
  <c r="A206" i="7"/>
  <c r="W205" i="7"/>
  <c r="U205" i="7"/>
  <c r="T205" i="7"/>
  <c r="R205" i="7"/>
  <c r="N205" i="7"/>
  <c r="M205" i="7"/>
  <c r="L205" i="7"/>
  <c r="K205" i="7"/>
  <c r="J205" i="7"/>
  <c r="I205" i="7"/>
  <c r="H205" i="7"/>
  <c r="G205" i="7"/>
  <c r="D205" i="7"/>
  <c r="C205" i="7"/>
  <c r="B205" i="7"/>
  <c r="A205" i="7"/>
  <c r="W204" i="7"/>
  <c r="U204" i="7"/>
  <c r="T204" i="7"/>
  <c r="R204" i="7"/>
  <c r="N204" i="7"/>
  <c r="M204" i="7"/>
  <c r="L204" i="7"/>
  <c r="K204" i="7"/>
  <c r="J204" i="7"/>
  <c r="I204" i="7"/>
  <c r="H204" i="7"/>
  <c r="G204" i="7"/>
  <c r="D204" i="7"/>
  <c r="C204" i="7"/>
  <c r="B204" i="7"/>
  <c r="A204" i="7"/>
  <c r="W203" i="7"/>
  <c r="U203" i="7"/>
  <c r="T203" i="7"/>
  <c r="R203" i="7"/>
  <c r="N203" i="7"/>
  <c r="M203" i="7"/>
  <c r="L203" i="7"/>
  <c r="K203" i="7"/>
  <c r="J203" i="7"/>
  <c r="I203" i="7"/>
  <c r="H203" i="7"/>
  <c r="G203" i="7"/>
  <c r="D203" i="7"/>
  <c r="C203" i="7"/>
  <c r="B203" i="7"/>
  <c r="A203" i="7"/>
  <c r="W202" i="7"/>
  <c r="U202" i="7"/>
  <c r="T202" i="7"/>
  <c r="R202" i="7"/>
  <c r="N202" i="7"/>
  <c r="M202" i="7"/>
  <c r="L202" i="7"/>
  <c r="K202" i="7"/>
  <c r="J202" i="7"/>
  <c r="I202" i="7"/>
  <c r="H202" i="7"/>
  <c r="G202" i="7"/>
  <c r="D202" i="7"/>
  <c r="C202" i="7"/>
  <c r="B202" i="7"/>
  <c r="A202" i="7"/>
  <c r="W201" i="7"/>
  <c r="U201" i="7"/>
  <c r="T201" i="7"/>
  <c r="R201" i="7"/>
  <c r="N201" i="7"/>
  <c r="M201" i="7"/>
  <c r="L201" i="7"/>
  <c r="K201" i="7"/>
  <c r="J201" i="7"/>
  <c r="I201" i="7"/>
  <c r="H201" i="7"/>
  <c r="G201" i="7"/>
  <c r="D201" i="7"/>
  <c r="C201" i="7"/>
  <c r="B201" i="7"/>
  <c r="A201" i="7"/>
  <c r="W200" i="7"/>
  <c r="U200" i="7"/>
  <c r="T200" i="7"/>
  <c r="R200" i="7"/>
  <c r="N200" i="7"/>
  <c r="M200" i="7"/>
  <c r="L200" i="7"/>
  <c r="K200" i="7"/>
  <c r="J200" i="7"/>
  <c r="I200" i="7"/>
  <c r="H200" i="7"/>
  <c r="G200" i="7"/>
  <c r="D200" i="7"/>
  <c r="C200" i="7"/>
  <c r="B200" i="7"/>
  <c r="A200" i="7"/>
  <c r="W199" i="7"/>
  <c r="U199" i="7"/>
  <c r="T199" i="7"/>
  <c r="R199" i="7"/>
  <c r="N199" i="7"/>
  <c r="M199" i="7"/>
  <c r="L199" i="7"/>
  <c r="K199" i="7"/>
  <c r="J199" i="7"/>
  <c r="I199" i="7"/>
  <c r="H199" i="7"/>
  <c r="G199" i="7"/>
  <c r="D199" i="7"/>
  <c r="C199" i="7"/>
  <c r="B199" i="7"/>
  <c r="A199" i="7"/>
  <c r="W198" i="7"/>
  <c r="U198" i="7"/>
  <c r="T198" i="7"/>
  <c r="R198" i="7"/>
  <c r="N198" i="7"/>
  <c r="M198" i="7"/>
  <c r="L198" i="7"/>
  <c r="K198" i="7"/>
  <c r="J198" i="7"/>
  <c r="I198" i="7"/>
  <c r="H198" i="7"/>
  <c r="G198" i="7"/>
  <c r="D198" i="7"/>
  <c r="C198" i="7"/>
  <c r="B198" i="7"/>
  <c r="A198" i="7"/>
  <c r="W197" i="7"/>
  <c r="U197" i="7"/>
  <c r="T197" i="7"/>
  <c r="R197" i="7"/>
  <c r="N197" i="7"/>
  <c r="M197" i="7"/>
  <c r="L197" i="7"/>
  <c r="K197" i="7"/>
  <c r="J197" i="7"/>
  <c r="I197" i="7"/>
  <c r="H197" i="7"/>
  <c r="G197" i="7"/>
  <c r="D197" i="7"/>
  <c r="C197" i="7"/>
  <c r="B197" i="7"/>
  <c r="A197" i="7"/>
  <c r="W196" i="7"/>
  <c r="U196" i="7"/>
  <c r="T196" i="7"/>
  <c r="R196" i="7"/>
  <c r="N196" i="7"/>
  <c r="M196" i="7"/>
  <c r="L196" i="7"/>
  <c r="K196" i="7"/>
  <c r="J196" i="7"/>
  <c r="I196" i="7"/>
  <c r="H196" i="7"/>
  <c r="G196" i="7"/>
  <c r="D196" i="7"/>
  <c r="C196" i="7"/>
  <c r="B196" i="7"/>
  <c r="A196" i="7"/>
  <c r="W195" i="7"/>
  <c r="U195" i="7"/>
  <c r="T195" i="7"/>
  <c r="R195" i="7"/>
  <c r="N195" i="7"/>
  <c r="M195" i="7"/>
  <c r="L195" i="7"/>
  <c r="K195" i="7"/>
  <c r="J195" i="7"/>
  <c r="I195" i="7"/>
  <c r="H195" i="7"/>
  <c r="G195" i="7"/>
  <c r="D195" i="7"/>
  <c r="C195" i="7"/>
  <c r="B195" i="7"/>
  <c r="A195" i="7"/>
  <c r="W194" i="7"/>
  <c r="U194" i="7"/>
  <c r="T194" i="7"/>
  <c r="R194" i="7"/>
  <c r="N194" i="7"/>
  <c r="M194" i="7"/>
  <c r="L194" i="7"/>
  <c r="K194" i="7"/>
  <c r="J194" i="7"/>
  <c r="I194" i="7"/>
  <c r="H194" i="7"/>
  <c r="G194" i="7"/>
  <c r="D194" i="7"/>
  <c r="C194" i="7"/>
  <c r="B194" i="7"/>
  <c r="A194" i="7"/>
  <c r="W193" i="7"/>
  <c r="U193" i="7"/>
  <c r="T193" i="7"/>
  <c r="R193" i="7"/>
  <c r="N193" i="7"/>
  <c r="M193" i="7"/>
  <c r="L193" i="7"/>
  <c r="K193" i="7"/>
  <c r="J193" i="7"/>
  <c r="I193" i="7"/>
  <c r="H193" i="7"/>
  <c r="G193" i="7"/>
  <c r="D193" i="7"/>
  <c r="C193" i="7"/>
  <c r="B193" i="7"/>
  <c r="A193" i="7"/>
  <c r="W192" i="7"/>
  <c r="U192" i="7"/>
  <c r="T192" i="7"/>
  <c r="R192" i="7"/>
  <c r="N192" i="7"/>
  <c r="M192" i="7"/>
  <c r="L192" i="7"/>
  <c r="K192" i="7"/>
  <c r="J192" i="7"/>
  <c r="I192" i="7"/>
  <c r="H192" i="7"/>
  <c r="G192" i="7"/>
  <c r="D192" i="7"/>
  <c r="C192" i="7"/>
  <c r="B192" i="7"/>
  <c r="A192" i="7"/>
  <c r="W191" i="7"/>
  <c r="U191" i="7"/>
  <c r="T191" i="7"/>
  <c r="R191" i="7"/>
  <c r="N191" i="7"/>
  <c r="M191" i="7"/>
  <c r="L191" i="7"/>
  <c r="K191" i="7"/>
  <c r="J191" i="7"/>
  <c r="I191" i="7"/>
  <c r="H191" i="7"/>
  <c r="G191" i="7"/>
  <c r="D191" i="7"/>
  <c r="C191" i="7"/>
  <c r="B191" i="7"/>
  <c r="A191" i="7"/>
  <c r="W190" i="7"/>
  <c r="U190" i="7"/>
  <c r="T190" i="7"/>
  <c r="R190" i="7"/>
  <c r="N190" i="7"/>
  <c r="M190" i="7"/>
  <c r="L190" i="7"/>
  <c r="K190" i="7"/>
  <c r="J190" i="7"/>
  <c r="I190" i="7"/>
  <c r="H190" i="7"/>
  <c r="G190" i="7"/>
  <c r="D190" i="7"/>
  <c r="C190" i="7"/>
  <c r="B190" i="7"/>
  <c r="A190" i="7"/>
  <c r="W189" i="7"/>
  <c r="U189" i="7"/>
  <c r="T189" i="7"/>
  <c r="R189" i="7"/>
  <c r="N189" i="7"/>
  <c r="M189" i="7"/>
  <c r="L189" i="7"/>
  <c r="K189" i="7"/>
  <c r="J189" i="7"/>
  <c r="I189" i="7"/>
  <c r="H189" i="7"/>
  <c r="G189" i="7"/>
  <c r="D189" i="7"/>
  <c r="C189" i="7"/>
  <c r="B189" i="7"/>
  <c r="A189" i="7"/>
  <c r="W188" i="7"/>
  <c r="U188" i="7"/>
  <c r="T188" i="7"/>
  <c r="R188" i="7"/>
  <c r="N188" i="7"/>
  <c r="M188" i="7"/>
  <c r="L188" i="7"/>
  <c r="K188" i="7"/>
  <c r="J188" i="7"/>
  <c r="I188" i="7"/>
  <c r="H188" i="7"/>
  <c r="G188" i="7"/>
  <c r="D188" i="7"/>
  <c r="C188" i="7"/>
  <c r="B188" i="7"/>
  <c r="A188" i="7"/>
  <c r="W187" i="7"/>
  <c r="U187" i="7"/>
  <c r="T187" i="7"/>
  <c r="R187" i="7"/>
  <c r="N187" i="7"/>
  <c r="M187" i="7"/>
  <c r="L187" i="7"/>
  <c r="K187" i="7"/>
  <c r="J187" i="7"/>
  <c r="I187" i="7"/>
  <c r="H187" i="7"/>
  <c r="G187" i="7"/>
  <c r="D187" i="7"/>
  <c r="C187" i="7"/>
  <c r="B187" i="7"/>
  <c r="A187" i="7"/>
  <c r="W186" i="7"/>
  <c r="U186" i="7"/>
  <c r="T186" i="7"/>
  <c r="R186" i="7"/>
  <c r="N186" i="7"/>
  <c r="M186" i="7"/>
  <c r="L186" i="7"/>
  <c r="K186" i="7"/>
  <c r="J186" i="7"/>
  <c r="I186" i="7"/>
  <c r="H186" i="7"/>
  <c r="G186" i="7"/>
  <c r="D186" i="7"/>
  <c r="C186" i="7"/>
  <c r="B186" i="7"/>
  <c r="A186" i="7"/>
  <c r="W185" i="7"/>
  <c r="U185" i="7"/>
  <c r="T185" i="7"/>
  <c r="R185" i="7"/>
  <c r="N185" i="7"/>
  <c r="M185" i="7"/>
  <c r="L185" i="7"/>
  <c r="K185" i="7"/>
  <c r="J185" i="7"/>
  <c r="I185" i="7"/>
  <c r="H185" i="7"/>
  <c r="G185" i="7"/>
  <c r="D185" i="7"/>
  <c r="C185" i="7"/>
  <c r="B185" i="7"/>
  <c r="A185" i="7"/>
  <c r="W184" i="7"/>
  <c r="U184" i="7"/>
  <c r="T184" i="7"/>
  <c r="R184" i="7"/>
  <c r="N184" i="7"/>
  <c r="M184" i="7"/>
  <c r="L184" i="7"/>
  <c r="K184" i="7"/>
  <c r="J184" i="7"/>
  <c r="I184" i="7"/>
  <c r="H184" i="7"/>
  <c r="G184" i="7"/>
  <c r="D184" i="7"/>
  <c r="C184" i="7"/>
  <c r="B184" i="7"/>
  <c r="A184" i="7"/>
  <c r="W183" i="7"/>
  <c r="U183" i="7"/>
  <c r="T183" i="7"/>
  <c r="R183" i="7"/>
  <c r="N183" i="7"/>
  <c r="M183" i="7"/>
  <c r="L183" i="7"/>
  <c r="K183" i="7"/>
  <c r="J183" i="7"/>
  <c r="I183" i="7"/>
  <c r="H183" i="7"/>
  <c r="G183" i="7"/>
  <c r="D183" i="7"/>
  <c r="C183" i="7"/>
  <c r="B183" i="7"/>
  <c r="A183" i="7"/>
  <c r="W182" i="7"/>
  <c r="U182" i="7"/>
  <c r="T182" i="7"/>
  <c r="R182" i="7"/>
  <c r="N182" i="7"/>
  <c r="M182" i="7"/>
  <c r="L182" i="7"/>
  <c r="K182" i="7"/>
  <c r="J182" i="7"/>
  <c r="I182" i="7"/>
  <c r="H182" i="7"/>
  <c r="G182" i="7"/>
  <c r="D182" i="7"/>
  <c r="C182" i="7"/>
  <c r="B182" i="7"/>
  <c r="A182" i="7"/>
  <c r="W181" i="7"/>
  <c r="U181" i="7"/>
  <c r="T181" i="7"/>
  <c r="R181" i="7"/>
  <c r="N181" i="7"/>
  <c r="M181" i="7"/>
  <c r="L181" i="7"/>
  <c r="K181" i="7"/>
  <c r="J181" i="7"/>
  <c r="I181" i="7"/>
  <c r="H181" i="7"/>
  <c r="G181" i="7"/>
  <c r="D181" i="7"/>
  <c r="C181" i="7"/>
  <c r="B181" i="7"/>
  <c r="A181" i="7"/>
  <c r="W180" i="7"/>
  <c r="U180" i="7"/>
  <c r="T180" i="7"/>
  <c r="R180" i="7"/>
  <c r="N180" i="7"/>
  <c r="M180" i="7"/>
  <c r="L180" i="7"/>
  <c r="K180" i="7"/>
  <c r="J180" i="7"/>
  <c r="I180" i="7"/>
  <c r="H180" i="7"/>
  <c r="G180" i="7"/>
  <c r="D180" i="7"/>
  <c r="C180" i="7"/>
  <c r="B180" i="7"/>
  <c r="A180" i="7"/>
  <c r="W179" i="7"/>
  <c r="U179" i="7"/>
  <c r="T179" i="7"/>
  <c r="R179" i="7"/>
  <c r="N179" i="7"/>
  <c r="M179" i="7"/>
  <c r="L179" i="7"/>
  <c r="K179" i="7"/>
  <c r="J179" i="7"/>
  <c r="I179" i="7"/>
  <c r="H179" i="7"/>
  <c r="G179" i="7"/>
  <c r="D179" i="7"/>
  <c r="C179" i="7"/>
  <c r="B179" i="7"/>
  <c r="A179" i="7"/>
  <c r="W178" i="7"/>
  <c r="U178" i="7"/>
  <c r="T178" i="7"/>
  <c r="R178" i="7"/>
  <c r="N178" i="7"/>
  <c r="M178" i="7"/>
  <c r="L178" i="7"/>
  <c r="K178" i="7"/>
  <c r="J178" i="7"/>
  <c r="I178" i="7"/>
  <c r="H178" i="7"/>
  <c r="G178" i="7"/>
  <c r="D178" i="7"/>
  <c r="C178" i="7"/>
  <c r="B178" i="7"/>
  <c r="A178" i="7"/>
  <c r="W177" i="7"/>
  <c r="U177" i="7"/>
  <c r="T177" i="7"/>
  <c r="R177" i="7"/>
  <c r="N177" i="7"/>
  <c r="M177" i="7"/>
  <c r="L177" i="7"/>
  <c r="K177" i="7"/>
  <c r="J177" i="7"/>
  <c r="I177" i="7"/>
  <c r="H177" i="7"/>
  <c r="G177" i="7"/>
  <c r="D177" i="7"/>
  <c r="C177" i="7"/>
  <c r="B177" i="7"/>
  <c r="A177" i="7"/>
  <c r="W176" i="7"/>
  <c r="U176" i="7"/>
  <c r="T176" i="7"/>
  <c r="R176" i="7"/>
  <c r="N176" i="7"/>
  <c r="M176" i="7"/>
  <c r="L176" i="7"/>
  <c r="K176" i="7"/>
  <c r="J176" i="7"/>
  <c r="I176" i="7"/>
  <c r="H176" i="7"/>
  <c r="G176" i="7"/>
  <c r="D176" i="7"/>
  <c r="C176" i="7"/>
  <c r="B176" i="7"/>
  <c r="A176" i="7"/>
  <c r="W175" i="7"/>
  <c r="U175" i="7"/>
  <c r="T175" i="7"/>
  <c r="R175" i="7"/>
  <c r="N175" i="7"/>
  <c r="M175" i="7"/>
  <c r="L175" i="7"/>
  <c r="K175" i="7"/>
  <c r="J175" i="7"/>
  <c r="I175" i="7"/>
  <c r="H175" i="7"/>
  <c r="G175" i="7"/>
  <c r="D175" i="7"/>
  <c r="C175" i="7"/>
  <c r="B175" i="7"/>
  <c r="A175" i="7"/>
  <c r="W174" i="7"/>
  <c r="U174" i="7"/>
  <c r="T174" i="7"/>
  <c r="R174" i="7"/>
  <c r="N174" i="7"/>
  <c r="M174" i="7"/>
  <c r="L174" i="7"/>
  <c r="K174" i="7"/>
  <c r="J174" i="7"/>
  <c r="I174" i="7"/>
  <c r="H174" i="7"/>
  <c r="G174" i="7"/>
  <c r="D174" i="7"/>
  <c r="C174" i="7"/>
  <c r="B174" i="7"/>
  <c r="A174" i="7"/>
  <c r="W173" i="7"/>
  <c r="U173" i="7"/>
  <c r="T173" i="7"/>
  <c r="R173" i="7"/>
  <c r="N173" i="7"/>
  <c r="M173" i="7"/>
  <c r="L173" i="7"/>
  <c r="K173" i="7"/>
  <c r="J173" i="7"/>
  <c r="I173" i="7"/>
  <c r="H173" i="7"/>
  <c r="G173" i="7"/>
  <c r="D173" i="7"/>
  <c r="C173" i="7"/>
  <c r="B173" i="7"/>
  <c r="A173" i="7"/>
  <c r="W172" i="7"/>
  <c r="U172" i="7"/>
  <c r="T172" i="7"/>
  <c r="R172" i="7"/>
  <c r="N172" i="7"/>
  <c r="M172" i="7"/>
  <c r="L172" i="7"/>
  <c r="K172" i="7"/>
  <c r="J172" i="7"/>
  <c r="I172" i="7"/>
  <c r="H172" i="7"/>
  <c r="G172" i="7"/>
  <c r="D172" i="7"/>
  <c r="C172" i="7"/>
  <c r="B172" i="7"/>
  <c r="A172" i="7"/>
  <c r="W171" i="7"/>
  <c r="U171" i="7"/>
  <c r="T171" i="7"/>
  <c r="R171" i="7"/>
  <c r="N171" i="7"/>
  <c r="M171" i="7"/>
  <c r="L171" i="7"/>
  <c r="K171" i="7"/>
  <c r="J171" i="7"/>
  <c r="I171" i="7"/>
  <c r="H171" i="7"/>
  <c r="G171" i="7"/>
  <c r="D171" i="7"/>
  <c r="C171" i="7"/>
  <c r="B171" i="7"/>
  <c r="A171" i="7"/>
  <c r="W170" i="7"/>
  <c r="U170" i="7"/>
  <c r="T170" i="7"/>
  <c r="R170" i="7"/>
  <c r="N170" i="7"/>
  <c r="M170" i="7"/>
  <c r="L170" i="7"/>
  <c r="K170" i="7"/>
  <c r="J170" i="7"/>
  <c r="I170" i="7"/>
  <c r="H170" i="7"/>
  <c r="G170" i="7"/>
  <c r="D170" i="7"/>
  <c r="C170" i="7"/>
  <c r="B170" i="7"/>
  <c r="A170" i="7"/>
  <c r="W169" i="7"/>
  <c r="U169" i="7"/>
  <c r="T169" i="7"/>
  <c r="R169" i="7"/>
  <c r="N169" i="7"/>
  <c r="M169" i="7"/>
  <c r="L169" i="7"/>
  <c r="K169" i="7"/>
  <c r="J169" i="7"/>
  <c r="I169" i="7"/>
  <c r="H169" i="7"/>
  <c r="G169" i="7"/>
  <c r="D169" i="7"/>
  <c r="C169" i="7"/>
  <c r="B169" i="7"/>
  <c r="A169" i="7"/>
  <c r="W168" i="7"/>
  <c r="U168" i="7"/>
  <c r="T168" i="7"/>
  <c r="R168" i="7"/>
  <c r="N168" i="7"/>
  <c r="M168" i="7"/>
  <c r="L168" i="7"/>
  <c r="K168" i="7"/>
  <c r="J168" i="7"/>
  <c r="I168" i="7"/>
  <c r="H168" i="7"/>
  <c r="G168" i="7"/>
  <c r="D168" i="7"/>
  <c r="C168" i="7"/>
  <c r="B168" i="7"/>
  <c r="A168" i="7"/>
  <c r="W167" i="7"/>
  <c r="U167" i="7"/>
  <c r="T167" i="7"/>
  <c r="R167" i="7"/>
  <c r="N167" i="7"/>
  <c r="M167" i="7"/>
  <c r="L167" i="7"/>
  <c r="K167" i="7"/>
  <c r="J167" i="7"/>
  <c r="I167" i="7"/>
  <c r="H167" i="7"/>
  <c r="G167" i="7"/>
  <c r="D167" i="7"/>
  <c r="C167" i="7"/>
  <c r="B167" i="7"/>
  <c r="A167" i="7"/>
  <c r="W166" i="7"/>
  <c r="U166" i="7"/>
  <c r="T166" i="7"/>
  <c r="R166" i="7"/>
  <c r="N166" i="7"/>
  <c r="M166" i="7"/>
  <c r="L166" i="7"/>
  <c r="K166" i="7"/>
  <c r="J166" i="7"/>
  <c r="I166" i="7"/>
  <c r="H166" i="7"/>
  <c r="G166" i="7"/>
  <c r="D166" i="7"/>
  <c r="C166" i="7"/>
  <c r="B166" i="7"/>
  <c r="A166" i="7"/>
  <c r="W165" i="7"/>
  <c r="U165" i="7"/>
  <c r="T165" i="7"/>
  <c r="R165" i="7"/>
  <c r="N165" i="7"/>
  <c r="M165" i="7"/>
  <c r="L165" i="7"/>
  <c r="K165" i="7"/>
  <c r="J165" i="7"/>
  <c r="I165" i="7"/>
  <c r="H165" i="7"/>
  <c r="G165" i="7"/>
  <c r="D165" i="7"/>
  <c r="C165" i="7"/>
  <c r="B165" i="7"/>
  <c r="A165" i="7"/>
  <c r="W164" i="7"/>
  <c r="U164" i="7"/>
  <c r="T164" i="7"/>
  <c r="R164" i="7"/>
  <c r="N164" i="7"/>
  <c r="M164" i="7"/>
  <c r="L164" i="7"/>
  <c r="K164" i="7"/>
  <c r="J164" i="7"/>
  <c r="I164" i="7"/>
  <c r="H164" i="7"/>
  <c r="G164" i="7"/>
  <c r="D164" i="7"/>
  <c r="C164" i="7"/>
  <c r="B164" i="7"/>
  <c r="A164" i="7"/>
  <c r="W163" i="7"/>
  <c r="U163" i="7"/>
  <c r="T163" i="7"/>
  <c r="R163" i="7"/>
  <c r="N163" i="7"/>
  <c r="M163" i="7"/>
  <c r="L163" i="7"/>
  <c r="K163" i="7"/>
  <c r="J163" i="7"/>
  <c r="I163" i="7"/>
  <c r="H163" i="7"/>
  <c r="G163" i="7"/>
  <c r="D163" i="7"/>
  <c r="C163" i="7"/>
  <c r="B163" i="7"/>
  <c r="A163" i="7"/>
  <c r="W162" i="7"/>
  <c r="U162" i="7"/>
  <c r="T162" i="7"/>
  <c r="R162" i="7"/>
  <c r="N162" i="7"/>
  <c r="M162" i="7"/>
  <c r="L162" i="7"/>
  <c r="K162" i="7"/>
  <c r="J162" i="7"/>
  <c r="I162" i="7"/>
  <c r="H162" i="7"/>
  <c r="G162" i="7"/>
  <c r="D162" i="7"/>
  <c r="C162" i="7"/>
  <c r="B162" i="7"/>
  <c r="A162" i="7"/>
  <c r="W161" i="7"/>
  <c r="U161" i="7"/>
  <c r="T161" i="7"/>
  <c r="R161" i="7"/>
  <c r="N161" i="7"/>
  <c r="M161" i="7"/>
  <c r="L161" i="7"/>
  <c r="K161" i="7"/>
  <c r="J161" i="7"/>
  <c r="I161" i="7"/>
  <c r="H161" i="7"/>
  <c r="G161" i="7"/>
  <c r="D161" i="7"/>
  <c r="C161" i="7"/>
  <c r="B161" i="7"/>
  <c r="A161" i="7"/>
  <c r="W160" i="7"/>
  <c r="U160" i="7"/>
  <c r="T160" i="7"/>
  <c r="R160" i="7"/>
  <c r="N160" i="7"/>
  <c r="M160" i="7"/>
  <c r="L160" i="7"/>
  <c r="K160" i="7"/>
  <c r="J160" i="7"/>
  <c r="I160" i="7"/>
  <c r="H160" i="7"/>
  <c r="G160" i="7"/>
  <c r="D160" i="7"/>
  <c r="C160" i="7"/>
  <c r="B160" i="7"/>
  <c r="A160" i="7"/>
  <c r="W159" i="7"/>
  <c r="U159" i="7"/>
  <c r="T159" i="7"/>
  <c r="R159" i="7"/>
  <c r="N159" i="7"/>
  <c r="M159" i="7"/>
  <c r="L159" i="7"/>
  <c r="K159" i="7"/>
  <c r="J159" i="7"/>
  <c r="I159" i="7"/>
  <c r="H159" i="7"/>
  <c r="G159" i="7"/>
  <c r="D159" i="7"/>
  <c r="C159" i="7"/>
  <c r="B159" i="7"/>
  <c r="A159" i="7"/>
  <c r="W158" i="7"/>
  <c r="U158" i="7"/>
  <c r="T158" i="7"/>
  <c r="R158" i="7"/>
  <c r="N158" i="7"/>
  <c r="M158" i="7"/>
  <c r="L158" i="7"/>
  <c r="K158" i="7"/>
  <c r="J158" i="7"/>
  <c r="I158" i="7"/>
  <c r="H158" i="7"/>
  <c r="G158" i="7"/>
  <c r="D158" i="7"/>
  <c r="C158" i="7"/>
  <c r="B158" i="7"/>
  <c r="A158" i="7"/>
  <c r="W157" i="7"/>
  <c r="U157" i="7"/>
  <c r="T157" i="7"/>
  <c r="R157" i="7"/>
  <c r="N157" i="7"/>
  <c r="M157" i="7"/>
  <c r="L157" i="7"/>
  <c r="K157" i="7"/>
  <c r="J157" i="7"/>
  <c r="I157" i="7"/>
  <c r="H157" i="7"/>
  <c r="G157" i="7"/>
  <c r="D157" i="7"/>
  <c r="C157" i="7"/>
  <c r="B157" i="7"/>
  <c r="A157" i="7"/>
  <c r="W156" i="7"/>
  <c r="U156" i="7"/>
  <c r="T156" i="7"/>
  <c r="R156" i="7"/>
  <c r="N156" i="7"/>
  <c r="M156" i="7"/>
  <c r="L156" i="7"/>
  <c r="K156" i="7"/>
  <c r="J156" i="7"/>
  <c r="I156" i="7"/>
  <c r="H156" i="7"/>
  <c r="G156" i="7"/>
  <c r="D156" i="7"/>
  <c r="C156" i="7"/>
  <c r="B156" i="7"/>
  <c r="A156" i="7"/>
  <c r="W155" i="7"/>
  <c r="U155" i="7"/>
  <c r="T155" i="7"/>
  <c r="R155" i="7"/>
  <c r="N155" i="7"/>
  <c r="M155" i="7"/>
  <c r="L155" i="7"/>
  <c r="K155" i="7"/>
  <c r="J155" i="7"/>
  <c r="I155" i="7"/>
  <c r="H155" i="7"/>
  <c r="G155" i="7"/>
  <c r="D155" i="7"/>
  <c r="C155" i="7"/>
  <c r="B155" i="7"/>
  <c r="A155" i="7"/>
  <c r="W154" i="7"/>
  <c r="U154" i="7"/>
  <c r="T154" i="7"/>
  <c r="R154" i="7"/>
  <c r="N154" i="7"/>
  <c r="M154" i="7"/>
  <c r="L154" i="7"/>
  <c r="K154" i="7"/>
  <c r="J154" i="7"/>
  <c r="I154" i="7"/>
  <c r="H154" i="7"/>
  <c r="G154" i="7"/>
  <c r="D154" i="7"/>
  <c r="C154" i="7"/>
  <c r="B154" i="7"/>
  <c r="A154" i="7"/>
  <c r="W153" i="7"/>
  <c r="U153" i="7"/>
  <c r="T153" i="7"/>
  <c r="R153" i="7"/>
  <c r="N153" i="7"/>
  <c r="M153" i="7"/>
  <c r="L153" i="7"/>
  <c r="K153" i="7"/>
  <c r="J153" i="7"/>
  <c r="I153" i="7"/>
  <c r="H153" i="7"/>
  <c r="G153" i="7"/>
  <c r="D153" i="7"/>
  <c r="C153" i="7"/>
  <c r="B153" i="7"/>
  <c r="A153" i="7"/>
  <c r="W152" i="7"/>
  <c r="U152" i="7"/>
  <c r="T152" i="7"/>
  <c r="R152" i="7"/>
  <c r="N152" i="7"/>
  <c r="M152" i="7"/>
  <c r="L152" i="7"/>
  <c r="K152" i="7"/>
  <c r="J152" i="7"/>
  <c r="I152" i="7"/>
  <c r="H152" i="7"/>
  <c r="G152" i="7"/>
  <c r="D152" i="7"/>
  <c r="C152" i="7"/>
  <c r="B152" i="7"/>
  <c r="A152" i="7"/>
  <c r="W151" i="7"/>
  <c r="U151" i="7"/>
  <c r="T151" i="7"/>
  <c r="R151" i="7"/>
  <c r="N151" i="7"/>
  <c r="M151" i="7"/>
  <c r="L151" i="7"/>
  <c r="K151" i="7"/>
  <c r="J151" i="7"/>
  <c r="I151" i="7"/>
  <c r="H151" i="7"/>
  <c r="G151" i="7"/>
  <c r="D151" i="7"/>
  <c r="C151" i="7"/>
  <c r="B151" i="7"/>
  <c r="A151" i="7"/>
  <c r="W150" i="7"/>
  <c r="U150" i="7"/>
  <c r="T150" i="7"/>
  <c r="R150" i="7"/>
  <c r="N150" i="7"/>
  <c r="M150" i="7"/>
  <c r="L150" i="7"/>
  <c r="K150" i="7"/>
  <c r="J150" i="7"/>
  <c r="I150" i="7"/>
  <c r="H150" i="7"/>
  <c r="G150" i="7"/>
  <c r="D150" i="7"/>
  <c r="C150" i="7"/>
  <c r="B150" i="7"/>
  <c r="A150" i="7"/>
  <c r="W149" i="7"/>
  <c r="U149" i="7"/>
  <c r="T149" i="7"/>
  <c r="R149" i="7"/>
  <c r="N149" i="7"/>
  <c r="M149" i="7"/>
  <c r="L149" i="7"/>
  <c r="K149" i="7"/>
  <c r="J149" i="7"/>
  <c r="I149" i="7"/>
  <c r="H149" i="7"/>
  <c r="G149" i="7"/>
  <c r="D149" i="7"/>
  <c r="C149" i="7"/>
  <c r="B149" i="7"/>
  <c r="A149" i="7"/>
  <c r="W148" i="7"/>
  <c r="U148" i="7"/>
  <c r="T148" i="7"/>
  <c r="R148" i="7"/>
  <c r="N148" i="7"/>
  <c r="M148" i="7"/>
  <c r="L148" i="7"/>
  <c r="K148" i="7"/>
  <c r="J148" i="7"/>
  <c r="I148" i="7"/>
  <c r="H148" i="7"/>
  <c r="G148" i="7"/>
  <c r="D148" i="7"/>
  <c r="C148" i="7"/>
  <c r="B148" i="7"/>
  <c r="A148" i="7"/>
  <c r="W147" i="7"/>
  <c r="U147" i="7"/>
  <c r="T147" i="7"/>
  <c r="R147" i="7"/>
  <c r="N147" i="7"/>
  <c r="M147" i="7"/>
  <c r="L147" i="7"/>
  <c r="K147" i="7"/>
  <c r="J147" i="7"/>
  <c r="I147" i="7"/>
  <c r="H147" i="7"/>
  <c r="G147" i="7"/>
  <c r="D147" i="7"/>
  <c r="C147" i="7"/>
  <c r="B147" i="7"/>
  <c r="A147" i="7"/>
  <c r="W146" i="7"/>
  <c r="U146" i="7"/>
  <c r="T146" i="7"/>
  <c r="R146" i="7"/>
  <c r="N146" i="7"/>
  <c r="M146" i="7"/>
  <c r="L146" i="7"/>
  <c r="K146" i="7"/>
  <c r="J146" i="7"/>
  <c r="I146" i="7"/>
  <c r="H146" i="7"/>
  <c r="G146" i="7"/>
  <c r="D146" i="7"/>
  <c r="C146" i="7"/>
  <c r="B146" i="7"/>
  <c r="A146" i="7"/>
  <c r="W145" i="7"/>
  <c r="U145" i="7"/>
  <c r="T145" i="7"/>
  <c r="R145" i="7"/>
  <c r="N145" i="7"/>
  <c r="M145" i="7"/>
  <c r="L145" i="7"/>
  <c r="K145" i="7"/>
  <c r="J145" i="7"/>
  <c r="I145" i="7"/>
  <c r="H145" i="7"/>
  <c r="G145" i="7"/>
  <c r="D145" i="7"/>
  <c r="C145" i="7"/>
  <c r="B145" i="7"/>
  <c r="A145" i="7"/>
  <c r="W144" i="7"/>
  <c r="U144" i="7"/>
  <c r="T144" i="7"/>
  <c r="R144" i="7"/>
  <c r="N144" i="7"/>
  <c r="M144" i="7"/>
  <c r="L144" i="7"/>
  <c r="K144" i="7"/>
  <c r="J144" i="7"/>
  <c r="I144" i="7"/>
  <c r="H144" i="7"/>
  <c r="G144" i="7"/>
  <c r="D144" i="7"/>
  <c r="C144" i="7"/>
  <c r="B144" i="7"/>
  <c r="A144" i="7"/>
  <c r="W143" i="7"/>
  <c r="U143" i="7"/>
  <c r="T143" i="7"/>
  <c r="R143" i="7"/>
  <c r="N143" i="7"/>
  <c r="M143" i="7"/>
  <c r="L143" i="7"/>
  <c r="K143" i="7"/>
  <c r="J143" i="7"/>
  <c r="I143" i="7"/>
  <c r="H143" i="7"/>
  <c r="G143" i="7"/>
  <c r="D143" i="7"/>
  <c r="C143" i="7"/>
  <c r="B143" i="7"/>
  <c r="A143" i="7"/>
  <c r="W142" i="7"/>
  <c r="U142" i="7"/>
  <c r="T142" i="7"/>
  <c r="R142" i="7"/>
  <c r="N142" i="7"/>
  <c r="M142" i="7"/>
  <c r="L142" i="7"/>
  <c r="K142" i="7"/>
  <c r="J142" i="7"/>
  <c r="I142" i="7"/>
  <c r="H142" i="7"/>
  <c r="G142" i="7"/>
  <c r="D142" i="7"/>
  <c r="C142" i="7"/>
  <c r="B142" i="7"/>
  <c r="A142" i="7"/>
  <c r="W141" i="7"/>
  <c r="U141" i="7"/>
  <c r="T141" i="7"/>
  <c r="R141" i="7"/>
  <c r="N141" i="7"/>
  <c r="M141" i="7"/>
  <c r="L141" i="7"/>
  <c r="K141" i="7"/>
  <c r="J141" i="7"/>
  <c r="I141" i="7"/>
  <c r="H141" i="7"/>
  <c r="G141" i="7"/>
  <c r="D141" i="7"/>
  <c r="C141" i="7"/>
  <c r="B141" i="7"/>
  <c r="A141" i="7"/>
  <c r="W140" i="7"/>
  <c r="U140" i="7"/>
  <c r="T140" i="7"/>
  <c r="R140" i="7"/>
  <c r="N140" i="7"/>
  <c r="M140" i="7"/>
  <c r="L140" i="7"/>
  <c r="K140" i="7"/>
  <c r="J140" i="7"/>
  <c r="I140" i="7"/>
  <c r="H140" i="7"/>
  <c r="G140" i="7"/>
  <c r="D140" i="7"/>
  <c r="C140" i="7"/>
  <c r="B140" i="7"/>
  <c r="A140" i="7"/>
  <c r="W139" i="7"/>
  <c r="U139" i="7"/>
  <c r="T139" i="7"/>
  <c r="R139" i="7"/>
  <c r="N139" i="7"/>
  <c r="M139" i="7"/>
  <c r="L139" i="7"/>
  <c r="K139" i="7"/>
  <c r="J139" i="7"/>
  <c r="I139" i="7"/>
  <c r="H139" i="7"/>
  <c r="G139" i="7"/>
  <c r="D139" i="7"/>
  <c r="C139" i="7"/>
  <c r="B139" i="7"/>
  <c r="A139" i="7"/>
  <c r="W138" i="7"/>
  <c r="U138" i="7"/>
  <c r="T138" i="7"/>
  <c r="R138" i="7"/>
  <c r="N138" i="7"/>
  <c r="M138" i="7"/>
  <c r="L138" i="7"/>
  <c r="K138" i="7"/>
  <c r="J138" i="7"/>
  <c r="I138" i="7"/>
  <c r="H138" i="7"/>
  <c r="G138" i="7"/>
  <c r="D138" i="7"/>
  <c r="C138" i="7"/>
  <c r="B138" i="7"/>
  <c r="A138" i="7"/>
  <c r="W137" i="7"/>
  <c r="U137" i="7"/>
  <c r="T137" i="7"/>
  <c r="R137" i="7"/>
  <c r="N137" i="7"/>
  <c r="M137" i="7"/>
  <c r="L137" i="7"/>
  <c r="K137" i="7"/>
  <c r="J137" i="7"/>
  <c r="I137" i="7"/>
  <c r="H137" i="7"/>
  <c r="G137" i="7"/>
  <c r="D137" i="7"/>
  <c r="C137" i="7"/>
  <c r="B137" i="7"/>
  <c r="A137" i="7"/>
  <c r="W136" i="7"/>
  <c r="U136" i="7"/>
  <c r="T136" i="7"/>
  <c r="R136" i="7"/>
  <c r="N136" i="7"/>
  <c r="M136" i="7"/>
  <c r="L136" i="7"/>
  <c r="K136" i="7"/>
  <c r="J136" i="7"/>
  <c r="I136" i="7"/>
  <c r="H136" i="7"/>
  <c r="G136" i="7"/>
  <c r="D136" i="7"/>
  <c r="C136" i="7"/>
  <c r="B136" i="7"/>
  <c r="A136" i="7"/>
  <c r="W135" i="7"/>
  <c r="U135" i="7"/>
  <c r="T135" i="7"/>
  <c r="R135" i="7"/>
  <c r="N135" i="7"/>
  <c r="M135" i="7"/>
  <c r="L135" i="7"/>
  <c r="K135" i="7"/>
  <c r="J135" i="7"/>
  <c r="I135" i="7"/>
  <c r="H135" i="7"/>
  <c r="G135" i="7"/>
  <c r="D135" i="7"/>
  <c r="C135" i="7"/>
  <c r="B135" i="7"/>
  <c r="A135" i="7"/>
  <c r="W134" i="7"/>
  <c r="U134" i="7"/>
  <c r="T134" i="7"/>
  <c r="R134" i="7"/>
  <c r="N134" i="7"/>
  <c r="M134" i="7"/>
  <c r="L134" i="7"/>
  <c r="K134" i="7"/>
  <c r="J134" i="7"/>
  <c r="I134" i="7"/>
  <c r="H134" i="7"/>
  <c r="G134" i="7"/>
  <c r="D134" i="7"/>
  <c r="C134" i="7"/>
  <c r="B134" i="7"/>
  <c r="A134" i="7"/>
  <c r="W133" i="7"/>
  <c r="U133" i="7"/>
  <c r="T133" i="7"/>
  <c r="R133" i="7"/>
  <c r="N133" i="7"/>
  <c r="M133" i="7"/>
  <c r="L133" i="7"/>
  <c r="K133" i="7"/>
  <c r="J133" i="7"/>
  <c r="I133" i="7"/>
  <c r="H133" i="7"/>
  <c r="G133" i="7"/>
  <c r="D133" i="7"/>
  <c r="C133" i="7"/>
  <c r="B133" i="7"/>
  <c r="A133" i="7"/>
  <c r="W132" i="7"/>
  <c r="U132" i="7"/>
  <c r="T132" i="7"/>
  <c r="R132" i="7"/>
  <c r="N132" i="7"/>
  <c r="M132" i="7"/>
  <c r="L132" i="7"/>
  <c r="K132" i="7"/>
  <c r="J132" i="7"/>
  <c r="I132" i="7"/>
  <c r="H132" i="7"/>
  <c r="G132" i="7"/>
  <c r="D132" i="7"/>
  <c r="C132" i="7"/>
  <c r="B132" i="7"/>
  <c r="A132" i="7"/>
  <c r="W131" i="7"/>
  <c r="U131" i="7"/>
  <c r="T131" i="7"/>
  <c r="R131" i="7"/>
  <c r="N131" i="7"/>
  <c r="M131" i="7"/>
  <c r="L131" i="7"/>
  <c r="K131" i="7"/>
  <c r="J131" i="7"/>
  <c r="I131" i="7"/>
  <c r="H131" i="7"/>
  <c r="G131" i="7"/>
  <c r="D131" i="7"/>
  <c r="C131" i="7"/>
  <c r="B131" i="7"/>
  <c r="A131" i="7"/>
  <c r="W130" i="7"/>
  <c r="U130" i="7"/>
  <c r="T130" i="7"/>
  <c r="R130" i="7"/>
  <c r="N130" i="7"/>
  <c r="M130" i="7"/>
  <c r="L130" i="7"/>
  <c r="K130" i="7"/>
  <c r="J130" i="7"/>
  <c r="I130" i="7"/>
  <c r="H130" i="7"/>
  <c r="G130" i="7"/>
  <c r="D130" i="7"/>
  <c r="C130" i="7"/>
  <c r="B130" i="7"/>
  <c r="A130" i="7"/>
  <c r="W129" i="7"/>
  <c r="U129" i="7"/>
  <c r="T129" i="7"/>
  <c r="R129" i="7"/>
  <c r="N129" i="7"/>
  <c r="M129" i="7"/>
  <c r="L129" i="7"/>
  <c r="K129" i="7"/>
  <c r="J129" i="7"/>
  <c r="I129" i="7"/>
  <c r="H129" i="7"/>
  <c r="G129" i="7"/>
  <c r="D129" i="7"/>
  <c r="C129" i="7"/>
  <c r="B129" i="7"/>
  <c r="A129" i="7"/>
  <c r="W128" i="7"/>
  <c r="U128" i="7"/>
  <c r="T128" i="7"/>
  <c r="R128" i="7"/>
  <c r="N128" i="7"/>
  <c r="M128" i="7"/>
  <c r="L128" i="7"/>
  <c r="K128" i="7"/>
  <c r="J128" i="7"/>
  <c r="I128" i="7"/>
  <c r="H128" i="7"/>
  <c r="G128" i="7"/>
  <c r="D128" i="7"/>
  <c r="C128" i="7"/>
  <c r="B128" i="7"/>
  <c r="A128" i="7"/>
  <c r="W127" i="7"/>
  <c r="U127" i="7"/>
  <c r="T127" i="7"/>
  <c r="R127" i="7"/>
  <c r="N127" i="7"/>
  <c r="M127" i="7"/>
  <c r="L127" i="7"/>
  <c r="K127" i="7"/>
  <c r="J127" i="7"/>
  <c r="I127" i="7"/>
  <c r="H127" i="7"/>
  <c r="G127" i="7"/>
  <c r="D127" i="7"/>
  <c r="C127" i="7"/>
  <c r="B127" i="7"/>
  <c r="A127" i="7"/>
  <c r="W126" i="7"/>
  <c r="U126" i="7"/>
  <c r="T126" i="7"/>
  <c r="R126" i="7"/>
  <c r="N126" i="7"/>
  <c r="M126" i="7"/>
  <c r="L126" i="7"/>
  <c r="K126" i="7"/>
  <c r="J126" i="7"/>
  <c r="I126" i="7"/>
  <c r="H126" i="7"/>
  <c r="G126" i="7"/>
  <c r="D126" i="7"/>
  <c r="C126" i="7"/>
  <c r="B126" i="7"/>
  <c r="A126" i="7"/>
  <c r="W125" i="7"/>
  <c r="U125" i="7"/>
  <c r="T125" i="7"/>
  <c r="R125" i="7"/>
  <c r="N125" i="7"/>
  <c r="M125" i="7"/>
  <c r="L125" i="7"/>
  <c r="K125" i="7"/>
  <c r="J125" i="7"/>
  <c r="I125" i="7"/>
  <c r="H125" i="7"/>
  <c r="G125" i="7"/>
  <c r="D125" i="7"/>
  <c r="C125" i="7"/>
  <c r="B125" i="7"/>
  <c r="A125" i="7"/>
  <c r="W124" i="7"/>
  <c r="U124" i="7"/>
  <c r="T124" i="7"/>
  <c r="R124" i="7"/>
  <c r="N124" i="7"/>
  <c r="M124" i="7"/>
  <c r="L124" i="7"/>
  <c r="K124" i="7"/>
  <c r="J124" i="7"/>
  <c r="I124" i="7"/>
  <c r="H124" i="7"/>
  <c r="G124" i="7"/>
  <c r="D124" i="7"/>
  <c r="C124" i="7"/>
  <c r="B124" i="7"/>
  <c r="A124" i="7"/>
  <c r="W123" i="7"/>
  <c r="U123" i="7"/>
  <c r="T123" i="7"/>
  <c r="R123" i="7"/>
  <c r="N123" i="7"/>
  <c r="M123" i="7"/>
  <c r="L123" i="7"/>
  <c r="K123" i="7"/>
  <c r="J123" i="7"/>
  <c r="I123" i="7"/>
  <c r="H123" i="7"/>
  <c r="G123" i="7"/>
  <c r="D123" i="7"/>
  <c r="C123" i="7"/>
  <c r="B123" i="7"/>
  <c r="A123" i="7"/>
  <c r="W122" i="7"/>
  <c r="U122" i="7"/>
  <c r="T122" i="7"/>
  <c r="R122" i="7"/>
  <c r="N122" i="7"/>
  <c r="M122" i="7"/>
  <c r="L122" i="7"/>
  <c r="K122" i="7"/>
  <c r="J122" i="7"/>
  <c r="I122" i="7"/>
  <c r="H122" i="7"/>
  <c r="G122" i="7"/>
  <c r="D122" i="7"/>
  <c r="C122" i="7"/>
  <c r="B122" i="7"/>
  <c r="A122" i="7"/>
  <c r="W121" i="7"/>
  <c r="U121" i="7"/>
  <c r="T121" i="7"/>
  <c r="R121" i="7"/>
  <c r="N121" i="7"/>
  <c r="M121" i="7"/>
  <c r="L121" i="7"/>
  <c r="K121" i="7"/>
  <c r="J121" i="7"/>
  <c r="I121" i="7"/>
  <c r="H121" i="7"/>
  <c r="G121" i="7"/>
  <c r="D121" i="7"/>
  <c r="C121" i="7"/>
  <c r="B121" i="7"/>
  <c r="A121" i="7"/>
  <c r="W120" i="7"/>
  <c r="U120" i="7"/>
  <c r="T120" i="7"/>
  <c r="R120" i="7"/>
  <c r="N120" i="7"/>
  <c r="M120" i="7"/>
  <c r="L120" i="7"/>
  <c r="K120" i="7"/>
  <c r="J120" i="7"/>
  <c r="I120" i="7"/>
  <c r="H120" i="7"/>
  <c r="G120" i="7"/>
  <c r="D120" i="7"/>
  <c r="C120" i="7"/>
  <c r="B120" i="7"/>
  <c r="A120" i="7"/>
  <c r="W119" i="7"/>
  <c r="U119" i="7"/>
  <c r="T119" i="7"/>
  <c r="R119" i="7"/>
  <c r="N119" i="7"/>
  <c r="M119" i="7"/>
  <c r="L119" i="7"/>
  <c r="K119" i="7"/>
  <c r="J119" i="7"/>
  <c r="I119" i="7"/>
  <c r="H119" i="7"/>
  <c r="G119" i="7"/>
  <c r="D119" i="7"/>
  <c r="C119" i="7"/>
  <c r="B119" i="7"/>
  <c r="A119" i="7"/>
  <c r="W118" i="7"/>
  <c r="U118" i="7"/>
  <c r="T118" i="7"/>
  <c r="R118" i="7"/>
  <c r="N118" i="7"/>
  <c r="M118" i="7"/>
  <c r="L118" i="7"/>
  <c r="K118" i="7"/>
  <c r="J118" i="7"/>
  <c r="I118" i="7"/>
  <c r="H118" i="7"/>
  <c r="G118" i="7"/>
  <c r="D118" i="7"/>
  <c r="C118" i="7"/>
  <c r="B118" i="7"/>
  <c r="A118" i="7"/>
  <c r="W117" i="7"/>
  <c r="U117" i="7"/>
  <c r="T117" i="7"/>
  <c r="R117" i="7"/>
  <c r="N117" i="7"/>
  <c r="M117" i="7"/>
  <c r="L117" i="7"/>
  <c r="K117" i="7"/>
  <c r="J117" i="7"/>
  <c r="I117" i="7"/>
  <c r="H117" i="7"/>
  <c r="G117" i="7"/>
  <c r="D117" i="7"/>
  <c r="C117" i="7"/>
  <c r="B117" i="7"/>
  <c r="A117" i="7"/>
  <c r="W116" i="7"/>
  <c r="U116" i="7"/>
  <c r="T116" i="7"/>
  <c r="R116" i="7"/>
  <c r="N116" i="7"/>
  <c r="M116" i="7"/>
  <c r="L116" i="7"/>
  <c r="K116" i="7"/>
  <c r="J116" i="7"/>
  <c r="I116" i="7"/>
  <c r="H116" i="7"/>
  <c r="G116" i="7"/>
  <c r="D116" i="7"/>
  <c r="C116" i="7"/>
  <c r="B116" i="7"/>
  <c r="A116" i="7"/>
  <c r="W115" i="7"/>
  <c r="U115" i="7"/>
  <c r="T115" i="7"/>
  <c r="R115" i="7"/>
  <c r="N115" i="7"/>
  <c r="M115" i="7"/>
  <c r="L115" i="7"/>
  <c r="K115" i="7"/>
  <c r="J115" i="7"/>
  <c r="I115" i="7"/>
  <c r="H115" i="7"/>
  <c r="G115" i="7"/>
  <c r="D115" i="7"/>
  <c r="C115" i="7"/>
  <c r="B115" i="7"/>
  <c r="A115" i="7"/>
  <c r="W114" i="7"/>
  <c r="U114" i="7"/>
  <c r="T114" i="7"/>
  <c r="R114" i="7"/>
  <c r="N114" i="7"/>
  <c r="M114" i="7"/>
  <c r="L114" i="7"/>
  <c r="K114" i="7"/>
  <c r="J114" i="7"/>
  <c r="I114" i="7"/>
  <c r="H114" i="7"/>
  <c r="G114" i="7"/>
  <c r="D114" i="7"/>
  <c r="C114" i="7"/>
  <c r="B114" i="7"/>
  <c r="A114" i="7"/>
  <c r="W113" i="7"/>
  <c r="U113" i="7"/>
  <c r="T113" i="7"/>
  <c r="R113" i="7"/>
  <c r="N113" i="7"/>
  <c r="M113" i="7"/>
  <c r="L113" i="7"/>
  <c r="K113" i="7"/>
  <c r="J113" i="7"/>
  <c r="I113" i="7"/>
  <c r="H113" i="7"/>
  <c r="G113" i="7"/>
  <c r="D113" i="7"/>
  <c r="C113" i="7"/>
  <c r="B113" i="7"/>
  <c r="A113" i="7"/>
  <c r="W112" i="7"/>
  <c r="U112" i="7"/>
  <c r="T112" i="7"/>
  <c r="R112" i="7"/>
  <c r="N112" i="7"/>
  <c r="M112" i="7"/>
  <c r="L112" i="7"/>
  <c r="K112" i="7"/>
  <c r="J112" i="7"/>
  <c r="I112" i="7"/>
  <c r="H112" i="7"/>
  <c r="G112" i="7"/>
  <c r="D112" i="7"/>
  <c r="C112" i="7"/>
  <c r="B112" i="7"/>
  <c r="A112" i="7"/>
  <c r="W111" i="7"/>
  <c r="U111" i="7"/>
  <c r="T111" i="7"/>
  <c r="R111" i="7"/>
  <c r="N111" i="7"/>
  <c r="M111" i="7"/>
  <c r="L111" i="7"/>
  <c r="K111" i="7"/>
  <c r="J111" i="7"/>
  <c r="I111" i="7"/>
  <c r="H111" i="7"/>
  <c r="G111" i="7"/>
  <c r="D111" i="7"/>
  <c r="C111" i="7"/>
  <c r="B111" i="7"/>
  <c r="A111" i="7"/>
  <c r="W110" i="7"/>
  <c r="U110" i="7"/>
  <c r="T110" i="7"/>
  <c r="R110" i="7"/>
  <c r="N110" i="7"/>
  <c r="M110" i="7"/>
  <c r="L110" i="7"/>
  <c r="K110" i="7"/>
  <c r="J110" i="7"/>
  <c r="I110" i="7"/>
  <c r="H110" i="7"/>
  <c r="G110" i="7"/>
  <c r="D110" i="7"/>
  <c r="C110" i="7"/>
  <c r="B110" i="7"/>
  <c r="A110" i="7"/>
  <c r="W109" i="7"/>
  <c r="U109" i="7"/>
  <c r="T109" i="7"/>
  <c r="R109" i="7"/>
  <c r="N109" i="7"/>
  <c r="M109" i="7"/>
  <c r="L109" i="7"/>
  <c r="K109" i="7"/>
  <c r="J109" i="7"/>
  <c r="I109" i="7"/>
  <c r="H109" i="7"/>
  <c r="G109" i="7"/>
  <c r="D109" i="7"/>
  <c r="C109" i="7"/>
  <c r="B109" i="7"/>
  <c r="A109" i="7"/>
  <c r="W108" i="7"/>
  <c r="U108" i="7"/>
  <c r="T108" i="7"/>
  <c r="R108" i="7"/>
  <c r="N108" i="7"/>
  <c r="M108" i="7"/>
  <c r="L108" i="7"/>
  <c r="K108" i="7"/>
  <c r="J108" i="7"/>
  <c r="I108" i="7"/>
  <c r="H108" i="7"/>
  <c r="G108" i="7"/>
  <c r="D108" i="7"/>
  <c r="C108" i="7"/>
  <c r="B108" i="7"/>
  <c r="A108" i="7"/>
  <c r="W107" i="7"/>
  <c r="U107" i="7"/>
  <c r="T107" i="7"/>
  <c r="R107" i="7"/>
  <c r="N107" i="7"/>
  <c r="M107" i="7"/>
  <c r="L107" i="7"/>
  <c r="K107" i="7"/>
  <c r="J107" i="7"/>
  <c r="I107" i="7"/>
  <c r="H107" i="7"/>
  <c r="G107" i="7"/>
  <c r="D107" i="7"/>
  <c r="C107" i="7"/>
  <c r="B107" i="7"/>
  <c r="A107" i="7"/>
  <c r="W106" i="7"/>
  <c r="U106" i="7"/>
  <c r="T106" i="7"/>
  <c r="R106" i="7"/>
  <c r="N106" i="7"/>
  <c r="M106" i="7"/>
  <c r="L106" i="7"/>
  <c r="K106" i="7"/>
  <c r="J106" i="7"/>
  <c r="I106" i="7"/>
  <c r="H106" i="7"/>
  <c r="G106" i="7"/>
  <c r="D106" i="7"/>
  <c r="C106" i="7"/>
  <c r="B106" i="7"/>
  <c r="A106" i="7"/>
  <c r="W105" i="7"/>
  <c r="U105" i="7"/>
  <c r="T105" i="7"/>
  <c r="R105" i="7"/>
  <c r="N105" i="7"/>
  <c r="M105" i="7"/>
  <c r="L105" i="7"/>
  <c r="K105" i="7"/>
  <c r="J105" i="7"/>
  <c r="I105" i="7"/>
  <c r="H105" i="7"/>
  <c r="G105" i="7"/>
  <c r="D105" i="7"/>
  <c r="C105" i="7"/>
  <c r="B105" i="7"/>
  <c r="A105" i="7"/>
  <c r="W104" i="7"/>
  <c r="U104" i="7"/>
  <c r="T104" i="7"/>
  <c r="R104" i="7"/>
  <c r="N104" i="7"/>
  <c r="M104" i="7"/>
  <c r="L104" i="7"/>
  <c r="K104" i="7"/>
  <c r="J104" i="7"/>
  <c r="I104" i="7"/>
  <c r="H104" i="7"/>
  <c r="G104" i="7"/>
  <c r="D104" i="7"/>
  <c r="C104" i="7"/>
  <c r="B104" i="7"/>
  <c r="A104" i="7"/>
  <c r="W103" i="7"/>
  <c r="U103" i="7"/>
  <c r="T103" i="7"/>
  <c r="R103" i="7"/>
  <c r="N103" i="7"/>
  <c r="M103" i="7"/>
  <c r="L103" i="7"/>
  <c r="K103" i="7"/>
  <c r="J103" i="7"/>
  <c r="I103" i="7"/>
  <c r="H103" i="7"/>
  <c r="G103" i="7"/>
  <c r="D103" i="7"/>
  <c r="C103" i="7"/>
  <c r="B103" i="7"/>
  <c r="A103" i="7"/>
  <c r="W102" i="7"/>
  <c r="U102" i="7"/>
  <c r="T102" i="7"/>
  <c r="R102" i="7"/>
  <c r="N102" i="7"/>
  <c r="M102" i="7"/>
  <c r="L102" i="7"/>
  <c r="K102" i="7"/>
  <c r="J102" i="7"/>
  <c r="I102" i="7"/>
  <c r="H102" i="7"/>
  <c r="G102" i="7"/>
  <c r="D102" i="7"/>
  <c r="C102" i="7"/>
  <c r="B102" i="7"/>
  <c r="A102" i="7"/>
  <c r="W101" i="7"/>
  <c r="U101" i="7"/>
  <c r="T101" i="7"/>
  <c r="R101" i="7"/>
  <c r="N101" i="7"/>
  <c r="M101" i="7"/>
  <c r="L101" i="7"/>
  <c r="K101" i="7"/>
  <c r="J101" i="7"/>
  <c r="I101" i="7"/>
  <c r="H101" i="7"/>
  <c r="G101" i="7"/>
  <c r="D101" i="7"/>
  <c r="C101" i="7"/>
  <c r="B101" i="7"/>
  <c r="A101" i="7"/>
  <c r="W100" i="7"/>
  <c r="U100" i="7"/>
  <c r="T100" i="7"/>
  <c r="R100" i="7"/>
  <c r="N100" i="7"/>
  <c r="M100" i="7"/>
  <c r="L100" i="7"/>
  <c r="K100" i="7"/>
  <c r="J100" i="7"/>
  <c r="I100" i="7"/>
  <c r="H100" i="7"/>
  <c r="G100" i="7"/>
  <c r="D100" i="7"/>
  <c r="C100" i="7"/>
  <c r="B100" i="7"/>
  <c r="A100" i="7"/>
  <c r="W99" i="7"/>
  <c r="U99" i="7"/>
  <c r="T99" i="7"/>
  <c r="R99" i="7"/>
  <c r="N99" i="7"/>
  <c r="M99" i="7"/>
  <c r="L99" i="7"/>
  <c r="K99" i="7"/>
  <c r="J99" i="7"/>
  <c r="I99" i="7"/>
  <c r="H99" i="7"/>
  <c r="G99" i="7"/>
  <c r="D99" i="7"/>
  <c r="C99" i="7"/>
  <c r="B99" i="7"/>
  <c r="A99" i="7"/>
  <c r="W98" i="7"/>
  <c r="U98" i="7"/>
  <c r="T98" i="7"/>
  <c r="R98" i="7"/>
  <c r="N98" i="7"/>
  <c r="M98" i="7"/>
  <c r="L98" i="7"/>
  <c r="K98" i="7"/>
  <c r="J98" i="7"/>
  <c r="I98" i="7"/>
  <c r="H98" i="7"/>
  <c r="G98" i="7"/>
  <c r="D98" i="7"/>
  <c r="C98" i="7"/>
  <c r="B98" i="7"/>
  <c r="A98" i="7"/>
  <c r="W97" i="7"/>
  <c r="U97" i="7"/>
  <c r="T97" i="7"/>
  <c r="R97" i="7"/>
  <c r="N97" i="7"/>
  <c r="M97" i="7"/>
  <c r="L97" i="7"/>
  <c r="K97" i="7"/>
  <c r="J97" i="7"/>
  <c r="I97" i="7"/>
  <c r="H97" i="7"/>
  <c r="G97" i="7"/>
  <c r="D97" i="7"/>
  <c r="C97" i="7"/>
  <c r="B97" i="7"/>
  <c r="A97" i="7"/>
  <c r="W96" i="7"/>
  <c r="U96" i="7"/>
  <c r="T96" i="7"/>
  <c r="R96" i="7"/>
  <c r="N96" i="7"/>
  <c r="M96" i="7"/>
  <c r="L96" i="7"/>
  <c r="K96" i="7"/>
  <c r="J96" i="7"/>
  <c r="I96" i="7"/>
  <c r="H96" i="7"/>
  <c r="G96" i="7"/>
  <c r="D96" i="7"/>
  <c r="C96" i="7"/>
  <c r="B96" i="7"/>
  <c r="A96" i="7"/>
  <c r="W95" i="7"/>
  <c r="U95" i="7"/>
  <c r="T95" i="7"/>
  <c r="R95" i="7"/>
  <c r="N95" i="7"/>
  <c r="M95" i="7"/>
  <c r="L95" i="7"/>
  <c r="K95" i="7"/>
  <c r="J95" i="7"/>
  <c r="I95" i="7"/>
  <c r="H95" i="7"/>
  <c r="G95" i="7"/>
  <c r="D95" i="7"/>
  <c r="C95" i="7"/>
  <c r="B95" i="7"/>
  <c r="A95" i="7"/>
  <c r="W94" i="7"/>
  <c r="U94" i="7"/>
  <c r="T94" i="7"/>
  <c r="R94" i="7"/>
  <c r="N94" i="7"/>
  <c r="M94" i="7"/>
  <c r="L94" i="7"/>
  <c r="K94" i="7"/>
  <c r="J94" i="7"/>
  <c r="I94" i="7"/>
  <c r="H94" i="7"/>
  <c r="G94" i="7"/>
  <c r="D94" i="7"/>
  <c r="C94" i="7"/>
  <c r="B94" i="7"/>
  <c r="A94" i="7"/>
  <c r="W93" i="7"/>
  <c r="U93" i="7"/>
  <c r="T93" i="7"/>
  <c r="R93" i="7"/>
  <c r="N93" i="7"/>
  <c r="M93" i="7"/>
  <c r="L93" i="7"/>
  <c r="K93" i="7"/>
  <c r="J93" i="7"/>
  <c r="I93" i="7"/>
  <c r="H93" i="7"/>
  <c r="G93" i="7"/>
  <c r="D93" i="7"/>
  <c r="C93" i="7"/>
  <c r="B93" i="7"/>
  <c r="A93" i="7"/>
  <c r="W92" i="7"/>
  <c r="U92" i="7"/>
  <c r="T92" i="7"/>
  <c r="R92" i="7"/>
  <c r="N92" i="7"/>
  <c r="M92" i="7"/>
  <c r="L92" i="7"/>
  <c r="K92" i="7"/>
  <c r="J92" i="7"/>
  <c r="I92" i="7"/>
  <c r="H92" i="7"/>
  <c r="G92" i="7"/>
  <c r="D92" i="7"/>
  <c r="C92" i="7"/>
  <c r="B92" i="7"/>
  <c r="A92" i="7"/>
  <c r="W91" i="7"/>
  <c r="U91" i="7"/>
  <c r="T91" i="7"/>
  <c r="R91" i="7"/>
  <c r="N91" i="7"/>
  <c r="M91" i="7"/>
  <c r="L91" i="7"/>
  <c r="K91" i="7"/>
  <c r="J91" i="7"/>
  <c r="I91" i="7"/>
  <c r="H91" i="7"/>
  <c r="G91" i="7"/>
  <c r="D91" i="7"/>
  <c r="C91" i="7"/>
  <c r="B91" i="7"/>
  <c r="A91" i="7"/>
  <c r="W90" i="7"/>
  <c r="U90" i="7"/>
  <c r="T90" i="7"/>
  <c r="R90" i="7"/>
  <c r="N90" i="7"/>
  <c r="M90" i="7"/>
  <c r="L90" i="7"/>
  <c r="K90" i="7"/>
  <c r="J90" i="7"/>
  <c r="I90" i="7"/>
  <c r="H90" i="7"/>
  <c r="G90" i="7"/>
  <c r="D90" i="7"/>
  <c r="C90" i="7"/>
  <c r="B90" i="7"/>
  <c r="A90" i="7"/>
  <c r="W89" i="7"/>
  <c r="U89" i="7"/>
  <c r="T89" i="7"/>
  <c r="R89" i="7"/>
  <c r="N89" i="7"/>
  <c r="M89" i="7"/>
  <c r="L89" i="7"/>
  <c r="K89" i="7"/>
  <c r="J89" i="7"/>
  <c r="I89" i="7"/>
  <c r="H89" i="7"/>
  <c r="G89" i="7"/>
  <c r="D89" i="7"/>
  <c r="C89" i="7"/>
  <c r="B89" i="7"/>
  <c r="A89" i="7"/>
  <c r="W88" i="7"/>
  <c r="U88" i="7"/>
  <c r="T88" i="7"/>
  <c r="R88" i="7"/>
  <c r="N88" i="7"/>
  <c r="M88" i="7"/>
  <c r="L88" i="7"/>
  <c r="K88" i="7"/>
  <c r="J88" i="7"/>
  <c r="I88" i="7"/>
  <c r="H88" i="7"/>
  <c r="G88" i="7"/>
  <c r="D88" i="7"/>
  <c r="C88" i="7"/>
  <c r="B88" i="7"/>
  <c r="A88" i="7"/>
  <c r="W87" i="7"/>
  <c r="U87" i="7"/>
  <c r="T87" i="7"/>
  <c r="R87" i="7"/>
  <c r="N87" i="7"/>
  <c r="M87" i="7"/>
  <c r="L87" i="7"/>
  <c r="K87" i="7"/>
  <c r="J87" i="7"/>
  <c r="I87" i="7"/>
  <c r="H87" i="7"/>
  <c r="G87" i="7"/>
  <c r="D87" i="7"/>
  <c r="C87" i="7"/>
  <c r="B87" i="7"/>
  <c r="A87" i="7"/>
  <c r="W86" i="7"/>
  <c r="U86" i="7"/>
  <c r="T86" i="7"/>
  <c r="R86" i="7"/>
  <c r="N86" i="7"/>
  <c r="M86" i="7"/>
  <c r="L86" i="7"/>
  <c r="K86" i="7"/>
  <c r="J86" i="7"/>
  <c r="I86" i="7"/>
  <c r="H86" i="7"/>
  <c r="G86" i="7"/>
  <c r="D86" i="7"/>
  <c r="C86" i="7"/>
  <c r="B86" i="7"/>
  <c r="A86" i="7"/>
  <c r="W85" i="7"/>
  <c r="U85" i="7"/>
  <c r="T85" i="7"/>
  <c r="R85" i="7"/>
  <c r="N85" i="7"/>
  <c r="M85" i="7"/>
  <c r="L85" i="7"/>
  <c r="K85" i="7"/>
  <c r="J85" i="7"/>
  <c r="I85" i="7"/>
  <c r="H85" i="7"/>
  <c r="G85" i="7"/>
  <c r="D85" i="7"/>
  <c r="C85" i="7"/>
  <c r="B85" i="7"/>
  <c r="A85" i="7"/>
  <c r="W84" i="7"/>
  <c r="U84" i="7"/>
  <c r="T84" i="7"/>
  <c r="R84" i="7"/>
  <c r="N84" i="7"/>
  <c r="M84" i="7"/>
  <c r="L84" i="7"/>
  <c r="K84" i="7"/>
  <c r="J84" i="7"/>
  <c r="I84" i="7"/>
  <c r="H84" i="7"/>
  <c r="G84" i="7"/>
  <c r="D84" i="7"/>
  <c r="C84" i="7"/>
  <c r="B84" i="7"/>
  <c r="A84" i="7"/>
  <c r="W83" i="7"/>
  <c r="U83" i="7"/>
  <c r="T83" i="7"/>
  <c r="R83" i="7"/>
  <c r="N83" i="7"/>
  <c r="M83" i="7"/>
  <c r="L83" i="7"/>
  <c r="K83" i="7"/>
  <c r="J83" i="7"/>
  <c r="I83" i="7"/>
  <c r="H83" i="7"/>
  <c r="G83" i="7"/>
  <c r="D83" i="7"/>
  <c r="C83" i="7"/>
  <c r="B83" i="7"/>
  <c r="A83" i="7"/>
  <c r="W82" i="7"/>
  <c r="U82" i="7"/>
  <c r="T82" i="7"/>
  <c r="R82" i="7"/>
  <c r="N82" i="7"/>
  <c r="M82" i="7"/>
  <c r="L82" i="7"/>
  <c r="K82" i="7"/>
  <c r="J82" i="7"/>
  <c r="I82" i="7"/>
  <c r="H82" i="7"/>
  <c r="G82" i="7"/>
  <c r="D82" i="7"/>
  <c r="C82" i="7"/>
  <c r="B82" i="7"/>
  <c r="A82" i="7"/>
  <c r="W81" i="7"/>
  <c r="U81" i="7"/>
  <c r="T81" i="7"/>
  <c r="R81" i="7"/>
  <c r="N81" i="7"/>
  <c r="M81" i="7"/>
  <c r="L81" i="7"/>
  <c r="K81" i="7"/>
  <c r="J81" i="7"/>
  <c r="I81" i="7"/>
  <c r="H81" i="7"/>
  <c r="G81" i="7"/>
  <c r="D81" i="7"/>
  <c r="C81" i="7"/>
  <c r="B81" i="7"/>
  <c r="A81" i="7"/>
  <c r="W80" i="7"/>
  <c r="U80" i="7"/>
  <c r="T80" i="7"/>
  <c r="R80" i="7"/>
  <c r="N80" i="7"/>
  <c r="M80" i="7"/>
  <c r="L80" i="7"/>
  <c r="K80" i="7"/>
  <c r="J80" i="7"/>
  <c r="I80" i="7"/>
  <c r="H80" i="7"/>
  <c r="G80" i="7"/>
  <c r="D80" i="7"/>
  <c r="C80" i="7"/>
  <c r="B80" i="7"/>
  <c r="A80" i="7"/>
  <c r="W79" i="7"/>
  <c r="U79" i="7"/>
  <c r="T79" i="7"/>
  <c r="R79" i="7"/>
  <c r="N79" i="7"/>
  <c r="M79" i="7"/>
  <c r="L79" i="7"/>
  <c r="K79" i="7"/>
  <c r="J79" i="7"/>
  <c r="I79" i="7"/>
  <c r="H79" i="7"/>
  <c r="G79" i="7"/>
  <c r="D79" i="7"/>
  <c r="C79" i="7"/>
  <c r="B79" i="7"/>
  <c r="A79" i="7"/>
  <c r="W78" i="7"/>
  <c r="U78" i="7"/>
  <c r="T78" i="7"/>
  <c r="R78" i="7"/>
  <c r="N78" i="7"/>
  <c r="M78" i="7"/>
  <c r="L78" i="7"/>
  <c r="K78" i="7"/>
  <c r="J78" i="7"/>
  <c r="I78" i="7"/>
  <c r="H78" i="7"/>
  <c r="G78" i="7"/>
  <c r="D78" i="7"/>
  <c r="C78" i="7"/>
  <c r="B78" i="7"/>
  <c r="A78" i="7"/>
  <c r="W77" i="7"/>
  <c r="U77" i="7"/>
  <c r="T77" i="7"/>
  <c r="R77" i="7"/>
  <c r="N77" i="7"/>
  <c r="M77" i="7"/>
  <c r="L77" i="7"/>
  <c r="K77" i="7"/>
  <c r="J77" i="7"/>
  <c r="I77" i="7"/>
  <c r="H77" i="7"/>
  <c r="G77" i="7"/>
  <c r="D77" i="7"/>
  <c r="C77" i="7"/>
  <c r="B77" i="7"/>
  <c r="A77" i="7"/>
  <c r="W76" i="7"/>
  <c r="U76" i="7"/>
  <c r="T76" i="7"/>
  <c r="R76" i="7"/>
  <c r="N76" i="7"/>
  <c r="M76" i="7"/>
  <c r="L76" i="7"/>
  <c r="K76" i="7"/>
  <c r="J76" i="7"/>
  <c r="I76" i="7"/>
  <c r="H76" i="7"/>
  <c r="G76" i="7"/>
  <c r="D76" i="7"/>
  <c r="C76" i="7"/>
  <c r="B76" i="7"/>
  <c r="A76" i="7"/>
  <c r="W75" i="7"/>
  <c r="U75" i="7"/>
  <c r="T75" i="7"/>
  <c r="R75" i="7"/>
  <c r="N75" i="7"/>
  <c r="M75" i="7"/>
  <c r="L75" i="7"/>
  <c r="K75" i="7"/>
  <c r="J75" i="7"/>
  <c r="I75" i="7"/>
  <c r="H75" i="7"/>
  <c r="G75" i="7"/>
  <c r="D75" i="7"/>
  <c r="C75" i="7"/>
  <c r="B75" i="7"/>
  <c r="A75" i="7"/>
  <c r="W74" i="7"/>
  <c r="U74" i="7"/>
  <c r="T74" i="7"/>
  <c r="R74" i="7"/>
  <c r="N74" i="7"/>
  <c r="M74" i="7"/>
  <c r="L74" i="7"/>
  <c r="K74" i="7"/>
  <c r="J74" i="7"/>
  <c r="I74" i="7"/>
  <c r="H74" i="7"/>
  <c r="G74" i="7"/>
  <c r="D74" i="7"/>
  <c r="C74" i="7"/>
  <c r="B74" i="7"/>
  <c r="A74" i="7"/>
  <c r="W73" i="7"/>
  <c r="U73" i="7"/>
  <c r="T73" i="7"/>
  <c r="R73" i="7"/>
  <c r="N73" i="7"/>
  <c r="M73" i="7"/>
  <c r="L73" i="7"/>
  <c r="K73" i="7"/>
  <c r="J73" i="7"/>
  <c r="I73" i="7"/>
  <c r="H73" i="7"/>
  <c r="G73" i="7"/>
  <c r="D73" i="7"/>
  <c r="C73" i="7"/>
  <c r="B73" i="7"/>
  <c r="A73" i="7"/>
  <c r="W72" i="7"/>
  <c r="U72" i="7"/>
  <c r="T72" i="7"/>
  <c r="R72" i="7"/>
  <c r="N72" i="7"/>
  <c r="M72" i="7"/>
  <c r="L72" i="7"/>
  <c r="K72" i="7"/>
  <c r="J72" i="7"/>
  <c r="I72" i="7"/>
  <c r="H72" i="7"/>
  <c r="G72" i="7"/>
  <c r="D72" i="7"/>
  <c r="C72" i="7"/>
  <c r="B72" i="7"/>
  <c r="A72" i="7"/>
  <c r="W71" i="7"/>
  <c r="U71" i="7"/>
  <c r="T71" i="7"/>
  <c r="R71" i="7"/>
  <c r="N71" i="7"/>
  <c r="M71" i="7"/>
  <c r="L71" i="7"/>
  <c r="K71" i="7"/>
  <c r="J71" i="7"/>
  <c r="I71" i="7"/>
  <c r="H71" i="7"/>
  <c r="G71" i="7"/>
  <c r="D71" i="7"/>
  <c r="C71" i="7"/>
  <c r="B71" i="7"/>
  <c r="A71" i="7"/>
  <c r="W70" i="7"/>
  <c r="U70" i="7"/>
  <c r="T70" i="7"/>
  <c r="R70" i="7"/>
  <c r="N70" i="7"/>
  <c r="M70" i="7"/>
  <c r="L70" i="7"/>
  <c r="K70" i="7"/>
  <c r="J70" i="7"/>
  <c r="I70" i="7"/>
  <c r="H70" i="7"/>
  <c r="G70" i="7"/>
  <c r="D70" i="7"/>
  <c r="C70" i="7"/>
  <c r="B70" i="7"/>
  <c r="A70" i="7"/>
  <c r="W69" i="7"/>
  <c r="U69" i="7"/>
  <c r="T69" i="7"/>
  <c r="R69" i="7"/>
  <c r="N69" i="7"/>
  <c r="M69" i="7"/>
  <c r="L69" i="7"/>
  <c r="K69" i="7"/>
  <c r="J69" i="7"/>
  <c r="I69" i="7"/>
  <c r="H69" i="7"/>
  <c r="G69" i="7"/>
  <c r="D69" i="7"/>
  <c r="C69" i="7"/>
  <c r="B69" i="7"/>
  <c r="A69" i="7"/>
  <c r="W68" i="7"/>
  <c r="U68" i="7"/>
  <c r="T68" i="7"/>
  <c r="R68" i="7"/>
  <c r="N68" i="7"/>
  <c r="M68" i="7"/>
  <c r="L68" i="7"/>
  <c r="K68" i="7"/>
  <c r="J68" i="7"/>
  <c r="I68" i="7"/>
  <c r="H68" i="7"/>
  <c r="G68" i="7"/>
  <c r="D68" i="7"/>
  <c r="C68" i="7"/>
  <c r="B68" i="7"/>
  <c r="A68" i="7"/>
  <c r="W67" i="7"/>
  <c r="U67" i="7"/>
  <c r="T67" i="7"/>
  <c r="R67" i="7"/>
  <c r="N67" i="7"/>
  <c r="M67" i="7"/>
  <c r="L67" i="7"/>
  <c r="K67" i="7"/>
  <c r="J67" i="7"/>
  <c r="I67" i="7"/>
  <c r="H67" i="7"/>
  <c r="G67" i="7"/>
  <c r="D67" i="7"/>
  <c r="C67" i="7"/>
  <c r="B67" i="7"/>
  <c r="A67" i="7"/>
  <c r="W66" i="7"/>
  <c r="U66" i="7"/>
  <c r="T66" i="7"/>
  <c r="R66" i="7"/>
  <c r="N66" i="7"/>
  <c r="M66" i="7"/>
  <c r="L66" i="7"/>
  <c r="K66" i="7"/>
  <c r="J66" i="7"/>
  <c r="I66" i="7"/>
  <c r="H66" i="7"/>
  <c r="G66" i="7"/>
  <c r="D66" i="7"/>
  <c r="C66" i="7"/>
  <c r="B66" i="7"/>
  <c r="A66" i="7"/>
  <c r="W65" i="7"/>
  <c r="U65" i="7"/>
  <c r="T65" i="7"/>
  <c r="R65" i="7"/>
  <c r="N65" i="7"/>
  <c r="M65" i="7"/>
  <c r="L65" i="7"/>
  <c r="K65" i="7"/>
  <c r="J65" i="7"/>
  <c r="I65" i="7"/>
  <c r="H65" i="7"/>
  <c r="G65" i="7"/>
  <c r="D65" i="7"/>
  <c r="C65" i="7"/>
  <c r="B65" i="7"/>
  <c r="A65" i="7"/>
  <c r="W64" i="7"/>
  <c r="U64" i="7"/>
  <c r="T64" i="7"/>
  <c r="R64" i="7"/>
  <c r="N64" i="7"/>
  <c r="M64" i="7"/>
  <c r="L64" i="7"/>
  <c r="K64" i="7"/>
  <c r="J64" i="7"/>
  <c r="I64" i="7"/>
  <c r="H64" i="7"/>
  <c r="G64" i="7"/>
  <c r="D64" i="7"/>
  <c r="C64" i="7"/>
  <c r="B64" i="7"/>
  <c r="A64" i="7"/>
  <c r="W63" i="7"/>
  <c r="U63" i="7"/>
  <c r="T63" i="7"/>
  <c r="R63" i="7"/>
  <c r="N63" i="7"/>
  <c r="M63" i="7"/>
  <c r="L63" i="7"/>
  <c r="K63" i="7"/>
  <c r="J63" i="7"/>
  <c r="I63" i="7"/>
  <c r="H63" i="7"/>
  <c r="G63" i="7"/>
  <c r="D63" i="7"/>
  <c r="C63" i="7"/>
  <c r="B63" i="7"/>
  <c r="A63" i="7"/>
  <c r="W62" i="7"/>
  <c r="U62" i="7"/>
  <c r="T62" i="7"/>
  <c r="R62" i="7"/>
  <c r="N62" i="7"/>
  <c r="M62" i="7"/>
  <c r="L62" i="7"/>
  <c r="K62" i="7"/>
  <c r="J62" i="7"/>
  <c r="I62" i="7"/>
  <c r="H62" i="7"/>
  <c r="G62" i="7"/>
  <c r="D62" i="7"/>
  <c r="C62" i="7"/>
  <c r="B62" i="7"/>
  <c r="A62" i="7"/>
  <c r="W61" i="7"/>
  <c r="U61" i="7"/>
  <c r="T61" i="7"/>
  <c r="R61" i="7"/>
  <c r="N61" i="7"/>
  <c r="M61" i="7"/>
  <c r="L61" i="7"/>
  <c r="K61" i="7"/>
  <c r="J61" i="7"/>
  <c r="I61" i="7"/>
  <c r="H61" i="7"/>
  <c r="G61" i="7"/>
  <c r="D61" i="7"/>
  <c r="C61" i="7"/>
  <c r="B61" i="7"/>
  <c r="A61" i="7"/>
  <c r="W60" i="7"/>
  <c r="U60" i="7"/>
  <c r="T60" i="7"/>
  <c r="R60" i="7"/>
  <c r="N60" i="7"/>
  <c r="M60" i="7"/>
  <c r="L60" i="7"/>
  <c r="K60" i="7"/>
  <c r="J60" i="7"/>
  <c r="I60" i="7"/>
  <c r="H60" i="7"/>
  <c r="G60" i="7"/>
  <c r="D60" i="7"/>
  <c r="C60" i="7"/>
  <c r="B60" i="7"/>
  <c r="A60" i="7"/>
  <c r="W59" i="7"/>
  <c r="U59" i="7"/>
  <c r="T59" i="7"/>
  <c r="R59" i="7"/>
  <c r="N59" i="7"/>
  <c r="M59" i="7"/>
  <c r="L59" i="7"/>
  <c r="K59" i="7"/>
  <c r="J59" i="7"/>
  <c r="I59" i="7"/>
  <c r="H59" i="7"/>
  <c r="G59" i="7"/>
  <c r="D59" i="7"/>
  <c r="C59" i="7"/>
  <c r="B59" i="7"/>
  <c r="A59" i="7"/>
  <c r="W58" i="7"/>
  <c r="U58" i="7"/>
  <c r="T58" i="7"/>
  <c r="R58" i="7"/>
  <c r="N58" i="7"/>
  <c r="M58" i="7"/>
  <c r="L58" i="7"/>
  <c r="K58" i="7"/>
  <c r="J58" i="7"/>
  <c r="I58" i="7"/>
  <c r="H58" i="7"/>
  <c r="G58" i="7"/>
  <c r="D58" i="7"/>
  <c r="C58" i="7"/>
  <c r="B58" i="7"/>
  <c r="A58" i="7"/>
  <c r="W57" i="7"/>
  <c r="U57" i="7"/>
  <c r="T57" i="7"/>
  <c r="R57" i="7"/>
  <c r="N57" i="7"/>
  <c r="M57" i="7"/>
  <c r="L57" i="7"/>
  <c r="K57" i="7"/>
  <c r="J57" i="7"/>
  <c r="I57" i="7"/>
  <c r="H57" i="7"/>
  <c r="G57" i="7"/>
  <c r="D57" i="7"/>
  <c r="C57" i="7"/>
  <c r="B57" i="7"/>
  <c r="A57" i="7"/>
  <c r="W56" i="7"/>
  <c r="U56" i="7"/>
  <c r="T56" i="7"/>
  <c r="R56" i="7"/>
  <c r="N56" i="7"/>
  <c r="M56" i="7"/>
  <c r="L56" i="7"/>
  <c r="K56" i="7"/>
  <c r="J56" i="7"/>
  <c r="I56" i="7"/>
  <c r="H56" i="7"/>
  <c r="G56" i="7"/>
  <c r="D56" i="7"/>
  <c r="C56" i="7"/>
  <c r="B56" i="7"/>
  <c r="A56" i="7"/>
  <c r="W55" i="7"/>
  <c r="U55" i="7"/>
  <c r="T55" i="7"/>
  <c r="R55" i="7"/>
  <c r="N55" i="7"/>
  <c r="M55" i="7"/>
  <c r="L55" i="7"/>
  <c r="K55" i="7"/>
  <c r="J55" i="7"/>
  <c r="I55" i="7"/>
  <c r="H55" i="7"/>
  <c r="G55" i="7"/>
  <c r="D55" i="7"/>
  <c r="C55" i="7"/>
  <c r="B55" i="7"/>
  <c r="A55" i="7"/>
  <c r="W54" i="7"/>
  <c r="U54" i="7"/>
  <c r="T54" i="7"/>
  <c r="R54" i="7"/>
  <c r="N54" i="7"/>
  <c r="M54" i="7"/>
  <c r="L54" i="7"/>
  <c r="K54" i="7"/>
  <c r="J54" i="7"/>
  <c r="I54" i="7"/>
  <c r="H54" i="7"/>
  <c r="G54" i="7"/>
  <c r="D54" i="7"/>
  <c r="C54" i="7"/>
  <c r="B54" i="7"/>
  <c r="A54" i="7"/>
  <c r="W53" i="7"/>
  <c r="U53" i="7"/>
  <c r="T53" i="7"/>
  <c r="R53" i="7"/>
  <c r="N53" i="7"/>
  <c r="M53" i="7"/>
  <c r="L53" i="7"/>
  <c r="K53" i="7"/>
  <c r="J53" i="7"/>
  <c r="I53" i="7"/>
  <c r="H53" i="7"/>
  <c r="G53" i="7"/>
  <c r="D53" i="7"/>
  <c r="C53" i="7"/>
  <c r="B53" i="7"/>
  <c r="A53" i="7"/>
  <c r="W52" i="7"/>
  <c r="U52" i="7"/>
  <c r="T52" i="7"/>
  <c r="R52" i="7"/>
  <c r="N52" i="7"/>
  <c r="M52" i="7"/>
  <c r="L52" i="7"/>
  <c r="K52" i="7"/>
  <c r="J52" i="7"/>
  <c r="I52" i="7"/>
  <c r="H52" i="7"/>
  <c r="G52" i="7"/>
  <c r="D52" i="7"/>
  <c r="C52" i="7"/>
  <c r="B52" i="7"/>
  <c r="A52" i="7"/>
  <c r="W51" i="7"/>
  <c r="U51" i="7"/>
  <c r="T51" i="7"/>
  <c r="R51" i="7"/>
  <c r="N51" i="7"/>
  <c r="M51" i="7"/>
  <c r="L51" i="7"/>
  <c r="K51" i="7"/>
  <c r="J51" i="7"/>
  <c r="I51" i="7"/>
  <c r="H51" i="7"/>
  <c r="G51" i="7"/>
  <c r="D51" i="7"/>
  <c r="C51" i="7"/>
  <c r="B51" i="7"/>
  <c r="A51" i="7"/>
  <c r="W50" i="7"/>
  <c r="U50" i="7"/>
  <c r="T50" i="7"/>
  <c r="R50" i="7"/>
  <c r="N50" i="7"/>
  <c r="M50" i="7"/>
  <c r="L50" i="7"/>
  <c r="K50" i="7"/>
  <c r="J50" i="7"/>
  <c r="I50" i="7"/>
  <c r="H50" i="7"/>
  <c r="G50" i="7"/>
  <c r="D50" i="7"/>
  <c r="C50" i="7"/>
  <c r="B50" i="7"/>
  <c r="A50" i="7"/>
  <c r="W49" i="7"/>
  <c r="U49" i="7"/>
  <c r="T49" i="7"/>
  <c r="R49" i="7"/>
  <c r="N49" i="7"/>
  <c r="M49" i="7"/>
  <c r="L49" i="7"/>
  <c r="K49" i="7"/>
  <c r="J49" i="7"/>
  <c r="I49" i="7"/>
  <c r="H49" i="7"/>
  <c r="G49" i="7"/>
  <c r="D49" i="7"/>
  <c r="C49" i="7"/>
  <c r="B49" i="7"/>
  <c r="A49" i="7"/>
  <c r="W48" i="7"/>
  <c r="U48" i="7"/>
  <c r="T48" i="7"/>
  <c r="R48" i="7"/>
  <c r="N48" i="7"/>
  <c r="M48" i="7"/>
  <c r="L48" i="7"/>
  <c r="K48" i="7"/>
  <c r="J48" i="7"/>
  <c r="I48" i="7"/>
  <c r="H48" i="7"/>
  <c r="G48" i="7"/>
  <c r="D48" i="7"/>
  <c r="C48" i="7"/>
  <c r="B48" i="7"/>
  <c r="A48" i="7"/>
  <c r="W47" i="7"/>
  <c r="U47" i="7"/>
  <c r="T47" i="7"/>
  <c r="R47" i="7"/>
  <c r="N47" i="7"/>
  <c r="M47" i="7"/>
  <c r="L47" i="7"/>
  <c r="K47" i="7"/>
  <c r="J47" i="7"/>
  <c r="I47" i="7"/>
  <c r="H47" i="7"/>
  <c r="G47" i="7"/>
  <c r="D47" i="7"/>
  <c r="C47" i="7"/>
  <c r="B47" i="7"/>
  <c r="A47" i="7"/>
  <c r="W46" i="7"/>
  <c r="U46" i="7"/>
  <c r="T46" i="7"/>
  <c r="R46" i="7"/>
  <c r="N46" i="7"/>
  <c r="M46" i="7"/>
  <c r="L46" i="7"/>
  <c r="K46" i="7"/>
  <c r="J46" i="7"/>
  <c r="I46" i="7"/>
  <c r="H46" i="7"/>
  <c r="G46" i="7"/>
  <c r="D46" i="7"/>
  <c r="C46" i="7"/>
  <c r="B46" i="7"/>
  <c r="A46" i="7"/>
  <c r="W45" i="7"/>
  <c r="U45" i="7"/>
  <c r="T45" i="7"/>
  <c r="R45" i="7"/>
  <c r="N45" i="7"/>
  <c r="M45" i="7"/>
  <c r="L45" i="7"/>
  <c r="K45" i="7"/>
  <c r="J45" i="7"/>
  <c r="I45" i="7"/>
  <c r="H45" i="7"/>
  <c r="G45" i="7"/>
  <c r="D45" i="7"/>
  <c r="C45" i="7"/>
  <c r="B45" i="7"/>
  <c r="A45" i="7"/>
  <c r="W44" i="7"/>
  <c r="U44" i="7"/>
  <c r="T44" i="7"/>
  <c r="R44" i="7"/>
  <c r="N44" i="7"/>
  <c r="M44" i="7"/>
  <c r="L44" i="7"/>
  <c r="K44" i="7"/>
  <c r="J44" i="7"/>
  <c r="I44" i="7"/>
  <c r="H44" i="7"/>
  <c r="G44" i="7"/>
  <c r="D44" i="7"/>
  <c r="C44" i="7"/>
  <c r="B44" i="7"/>
  <c r="A44" i="7"/>
  <c r="W43" i="7"/>
  <c r="U43" i="7"/>
  <c r="T43" i="7"/>
  <c r="R43" i="7"/>
  <c r="N43" i="7"/>
  <c r="M43" i="7"/>
  <c r="L43" i="7"/>
  <c r="K43" i="7"/>
  <c r="J43" i="7"/>
  <c r="I43" i="7"/>
  <c r="H43" i="7"/>
  <c r="G43" i="7"/>
  <c r="D43" i="7"/>
  <c r="C43" i="7"/>
  <c r="B43" i="7"/>
  <c r="A43" i="7"/>
  <c r="W42" i="7"/>
  <c r="U42" i="7"/>
  <c r="T42" i="7"/>
  <c r="R42" i="7"/>
  <c r="N42" i="7"/>
  <c r="M42" i="7"/>
  <c r="L42" i="7"/>
  <c r="K42" i="7"/>
  <c r="J42" i="7"/>
  <c r="I42" i="7"/>
  <c r="H42" i="7"/>
  <c r="G42" i="7"/>
  <c r="D42" i="7"/>
  <c r="C42" i="7"/>
  <c r="B42" i="7"/>
  <c r="A42" i="7"/>
  <c r="W41" i="7"/>
  <c r="U41" i="7"/>
  <c r="T41" i="7"/>
  <c r="R41" i="7"/>
  <c r="N41" i="7"/>
  <c r="M41" i="7"/>
  <c r="L41" i="7"/>
  <c r="K41" i="7"/>
  <c r="J41" i="7"/>
  <c r="I41" i="7"/>
  <c r="H41" i="7"/>
  <c r="G41" i="7"/>
  <c r="D41" i="7"/>
  <c r="C41" i="7"/>
  <c r="B41" i="7"/>
  <c r="A41" i="7"/>
  <c r="W40" i="7"/>
  <c r="U40" i="7"/>
  <c r="T40" i="7"/>
  <c r="R40" i="7"/>
  <c r="N40" i="7"/>
  <c r="M40" i="7"/>
  <c r="L40" i="7"/>
  <c r="K40" i="7"/>
  <c r="J40" i="7"/>
  <c r="I40" i="7"/>
  <c r="H40" i="7"/>
  <c r="G40" i="7"/>
  <c r="D40" i="7"/>
  <c r="C40" i="7"/>
  <c r="B40" i="7"/>
  <c r="A40" i="7"/>
  <c r="W39" i="7"/>
  <c r="U39" i="7"/>
  <c r="T39" i="7"/>
  <c r="R39" i="7"/>
  <c r="N39" i="7"/>
  <c r="M39" i="7"/>
  <c r="L39" i="7"/>
  <c r="K39" i="7"/>
  <c r="J39" i="7"/>
  <c r="I39" i="7"/>
  <c r="H39" i="7"/>
  <c r="G39" i="7"/>
  <c r="D39" i="7"/>
  <c r="C39" i="7"/>
  <c r="B39" i="7"/>
  <c r="A39" i="7"/>
  <c r="W38" i="7"/>
  <c r="U38" i="7"/>
  <c r="T38" i="7"/>
  <c r="R38" i="7"/>
  <c r="N38" i="7"/>
  <c r="M38" i="7"/>
  <c r="L38" i="7"/>
  <c r="K38" i="7"/>
  <c r="J38" i="7"/>
  <c r="I38" i="7"/>
  <c r="H38" i="7"/>
  <c r="G38" i="7"/>
  <c r="D38" i="7"/>
  <c r="C38" i="7"/>
  <c r="B38" i="7"/>
  <c r="A38" i="7"/>
  <c r="W37" i="7"/>
  <c r="U37" i="7"/>
  <c r="T37" i="7"/>
  <c r="R37" i="7"/>
  <c r="N37" i="7"/>
  <c r="M37" i="7"/>
  <c r="L37" i="7"/>
  <c r="K37" i="7"/>
  <c r="J37" i="7"/>
  <c r="I37" i="7"/>
  <c r="H37" i="7"/>
  <c r="G37" i="7"/>
  <c r="D37" i="7"/>
  <c r="C37" i="7"/>
  <c r="B37" i="7"/>
  <c r="A37" i="7"/>
  <c r="W36" i="7"/>
  <c r="U36" i="7"/>
  <c r="T36" i="7"/>
  <c r="R36" i="7"/>
  <c r="N36" i="7"/>
  <c r="M36" i="7"/>
  <c r="L36" i="7"/>
  <c r="K36" i="7"/>
  <c r="J36" i="7"/>
  <c r="I36" i="7"/>
  <c r="H36" i="7"/>
  <c r="G36" i="7"/>
  <c r="D36" i="7"/>
  <c r="C36" i="7"/>
  <c r="B36" i="7"/>
  <c r="A36" i="7"/>
  <c r="W35" i="7"/>
  <c r="U35" i="7"/>
  <c r="T35" i="7"/>
  <c r="R35" i="7"/>
  <c r="N35" i="7"/>
  <c r="M35" i="7"/>
  <c r="L35" i="7"/>
  <c r="K35" i="7"/>
  <c r="J35" i="7"/>
  <c r="I35" i="7"/>
  <c r="H35" i="7"/>
  <c r="G35" i="7"/>
  <c r="D35" i="7"/>
  <c r="C35" i="7"/>
  <c r="B35" i="7"/>
  <c r="A35" i="7"/>
  <c r="W34" i="7"/>
  <c r="U34" i="7"/>
  <c r="T34" i="7"/>
  <c r="R34" i="7"/>
  <c r="N34" i="7"/>
  <c r="M34" i="7"/>
  <c r="L34" i="7"/>
  <c r="K34" i="7"/>
  <c r="J34" i="7"/>
  <c r="I34" i="7"/>
  <c r="H34" i="7"/>
  <c r="G34" i="7"/>
  <c r="D34" i="7"/>
  <c r="C34" i="7"/>
  <c r="B34" i="7"/>
  <c r="A34" i="7"/>
  <c r="W33" i="7"/>
  <c r="U33" i="7"/>
  <c r="T33" i="7"/>
  <c r="R33" i="7"/>
  <c r="N33" i="7"/>
  <c r="M33" i="7"/>
  <c r="L33" i="7"/>
  <c r="K33" i="7"/>
  <c r="J33" i="7"/>
  <c r="I33" i="7"/>
  <c r="H33" i="7"/>
  <c r="G33" i="7"/>
  <c r="D33" i="7"/>
  <c r="C33" i="7"/>
  <c r="B33" i="7"/>
  <c r="A33" i="7"/>
  <c r="W32" i="7"/>
  <c r="U32" i="7"/>
  <c r="T32" i="7"/>
  <c r="R32" i="7"/>
  <c r="N32" i="7"/>
  <c r="M32" i="7"/>
  <c r="L32" i="7"/>
  <c r="K32" i="7"/>
  <c r="J32" i="7"/>
  <c r="I32" i="7"/>
  <c r="H32" i="7"/>
  <c r="G32" i="7"/>
  <c r="D32" i="7"/>
  <c r="C32" i="7"/>
  <c r="B32" i="7"/>
  <c r="A32" i="7"/>
  <c r="W31" i="7"/>
  <c r="U31" i="7"/>
  <c r="T31" i="7"/>
  <c r="R31" i="7"/>
  <c r="N31" i="7"/>
  <c r="M31" i="7"/>
  <c r="L31" i="7"/>
  <c r="K31" i="7"/>
  <c r="J31" i="7"/>
  <c r="I31" i="7"/>
  <c r="H31" i="7"/>
  <c r="G31" i="7"/>
  <c r="D31" i="7"/>
  <c r="C31" i="7"/>
  <c r="B31" i="7"/>
  <c r="A31" i="7"/>
  <c r="W30" i="7"/>
  <c r="U30" i="7"/>
  <c r="T30" i="7"/>
  <c r="R30" i="7"/>
  <c r="N30" i="7"/>
  <c r="M30" i="7"/>
  <c r="L30" i="7"/>
  <c r="K30" i="7"/>
  <c r="J30" i="7"/>
  <c r="I30" i="7"/>
  <c r="H30" i="7"/>
  <c r="G30" i="7"/>
  <c r="D30" i="7"/>
  <c r="C30" i="7"/>
  <c r="B30" i="7"/>
  <c r="A30" i="7"/>
  <c r="W29" i="7"/>
  <c r="U29" i="7"/>
  <c r="T29" i="7"/>
  <c r="R29" i="7"/>
  <c r="N29" i="7"/>
  <c r="M29" i="7"/>
  <c r="L29" i="7"/>
  <c r="K29" i="7"/>
  <c r="J29" i="7"/>
  <c r="I29" i="7"/>
  <c r="H29" i="7"/>
  <c r="G29" i="7"/>
  <c r="D29" i="7"/>
  <c r="C29" i="7"/>
  <c r="B29" i="7"/>
  <c r="A29" i="7"/>
  <c r="W28" i="7"/>
  <c r="U28" i="7"/>
  <c r="T28" i="7"/>
  <c r="R28" i="7"/>
  <c r="N28" i="7"/>
  <c r="M28" i="7"/>
  <c r="L28" i="7"/>
  <c r="K28" i="7"/>
  <c r="J28" i="7"/>
  <c r="I28" i="7"/>
  <c r="H28" i="7"/>
  <c r="G28" i="7"/>
  <c r="D28" i="7"/>
  <c r="C28" i="7"/>
  <c r="B28" i="7"/>
  <c r="A28" i="7"/>
  <c r="W27" i="7"/>
  <c r="U27" i="7"/>
  <c r="T27" i="7"/>
  <c r="R27" i="7"/>
  <c r="N27" i="7"/>
  <c r="M27" i="7"/>
  <c r="L27" i="7"/>
  <c r="K27" i="7"/>
  <c r="J27" i="7"/>
  <c r="I27" i="7"/>
  <c r="H27" i="7"/>
  <c r="G27" i="7"/>
  <c r="D27" i="7"/>
  <c r="C27" i="7"/>
  <c r="B27" i="7"/>
  <c r="A27" i="7"/>
  <c r="W26" i="7"/>
  <c r="U26" i="7"/>
  <c r="T26" i="7"/>
  <c r="R26" i="7"/>
  <c r="N26" i="7"/>
  <c r="M26" i="7"/>
  <c r="L26" i="7"/>
  <c r="K26" i="7"/>
  <c r="J26" i="7"/>
  <c r="I26" i="7"/>
  <c r="H26" i="7"/>
  <c r="G26" i="7"/>
  <c r="D26" i="7"/>
  <c r="C26" i="7"/>
  <c r="B26" i="7"/>
  <c r="A26" i="7"/>
  <c r="W25" i="7"/>
  <c r="U25" i="7"/>
  <c r="T25" i="7"/>
  <c r="R25" i="7"/>
  <c r="N25" i="7"/>
  <c r="M25" i="7"/>
  <c r="L25" i="7"/>
  <c r="K25" i="7"/>
  <c r="J25" i="7"/>
  <c r="I25" i="7"/>
  <c r="H25" i="7"/>
  <c r="G25" i="7"/>
  <c r="D25" i="7"/>
  <c r="C25" i="7"/>
  <c r="B25" i="7"/>
  <c r="A25" i="7"/>
  <c r="W24" i="7"/>
  <c r="U24" i="7"/>
  <c r="T24" i="7"/>
  <c r="R24" i="7"/>
  <c r="N24" i="7"/>
  <c r="M24" i="7"/>
  <c r="L24" i="7"/>
  <c r="K24" i="7"/>
  <c r="J24" i="7"/>
  <c r="I24" i="7"/>
  <c r="H24" i="7"/>
  <c r="G24" i="7"/>
  <c r="D24" i="7"/>
  <c r="C24" i="7"/>
  <c r="B24" i="7"/>
  <c r="A24" i="7"/>
  <c r="W23" i="7"/>
  <c r="U23" i="7"/>
  <c r="T23" i="7"/>
  <c r="R23" i="7"/>
  <c r="N23" i="7"/>
  <c r="M23" i="7"/>
  <c r="L23" i="7"/>
  <c r="K23" i="7"/>
  <c r="J23" i="7"/>
  <c r="I23" i="7"/>
  <c r="H23" i="7"/>
  <c r="G23" i="7"/>
  <c r="D23" i="7"/>
  <c r="C23" i="7"/>
  <c r="B23" i="7"/>
  <c r="A23" i="7"/>
  <c r="W22" i="7"/>
  <c r="U22" i="7"/>
  <c r="T22" i="7"/>
  <c r="R22" i="7"/>
  <c r="N22" i="7"/>
  <c r="M22" i="7"/>
  <c r="L22" i="7"/>
  <c r="K22" i="7"/>
  <c r="J22" i="7"/>
  <c r="I22" i="7"/>
  <c r="H22" i="7"/>
  <c r="G22" i="7"/>
  <c r="D22" i="7"/>
  <c r="C22" i="7"/>
  <c r="B22" i="7"/>
  <c r="A22" i="7"/>
  <c r="W21" i="7"/>
  <c r="U21" i="7"/>
  <c r="T21" i="7"/>
  <c r="R21" i="7"/>
  <c r="N21" i="7"/>
  <c r="M21" i="7"/>
  <c r="L21" i="7"/>
  <c r="K21" i="7"/>
  <c r="J21" i="7"/>
  <c r="I21" i="7"/>
  <c r="H21" i="7"/>
  <c r="G21" i="7"/>
  <c r="D21" i="7"/>
  <c r="C21" i="7"/>
  <c r="B21" i="7"/>
  <c r="A21" i="7"/>
  <c r="W20" i="7"/>
  <c r="U20" i="7"/>
  <c r="T20" i="7"/>
  <c r="R20" i="7"/>
  <c r="N20" i="7"/>
  <c r="M20" i="7"/>
  <c r="L20" i="7"/>
  <c r="K20" i="7"/>
  <c r="J20" i="7"/>
  <c r="I20" i="7"/>
  <c r="H20" i="7"/>
  <c r="G20" i="7"/>
  <c r="D20" i="7"/>
  <c r="C20" i="7"/>
  <c r="B20" i="7"/>
  <c r="A20" i="7"/>
  <c r="W19" i="7"/>
  <c r="U19" i="7"/>
  <c r="T19" i="7"/>
  <c r="R19" i="7"/>
  <c r="N19" i="7"/>
  <c r="M19" i="7"/>
  <c r="L19" i="7"/>
  <c r="K19" i="7"/>
  <c r="J19" i="7"/>
  <c r="I19" i="7"/>
  <c r="H19" i="7"/>
  <c r="G19" i="7"/>
  <c r="D19" i="7"/>
  <c r="C19" i="7"/>
  <c r="B19" i="7"/>
  <c r="A19" i="7"/>
  <c r="W18" i="7"/>
  <c r="U18" i="7"/>
  <c r="T18" i="7"/>
  <c r="R18" i="7"/>
  <c r="N18" i="7"/>
  <c r="M18" i="7"/>
  <c r="L18" i="7"/>
  <c r="K18" i="7"/>
  <c r="J18" i="7"/>
  <c r="I18" i="7"/>
  <c r="H18" i="7"/>
  <c r="G18" i="7"/>
  <c r="D18" i="7"/>
  <c r="C18" i="7"/>
  <c r="B18" i="7"/>
  <c r="A18" i="7"/>
  <c r="W17" i="7"/>
  <c r="U17" i="7"/>
  <c r="T17" i="7"/>
  <c r="R17" i="7"/>
  <c r="N17" i="7"/>
  <c r="M17" i="7"/>
  <c r="L17" i="7"/>
  <c r="K17" i="7"/>
  <c r="J17" i="7"/>
  <c r="I17" i="7"/>
  <c r="H17" i="7"/>
  <c r="G17" i="7"/>
  <c r="D17" i="7"/>
  <c r="C17" i="7"/>
  <c r="B17" i="7"/>
  <c r="A17" i="7"/>
  <c r="W16" i="7"/>
  <c r="U16" i="7"/>
  <c r="T16" i="7"/>
  <c r="R16" i="7"/>
  <c r="N16" i="7"/>
  <c r="M16" i="7"/>
  <c r="L16" i="7"/>
  <c r="K16" i="7"/>
  <c r="J16" i="7"/>
  <c r="I16" i="7"/>
  <c r="H16" i="7"/>
  <c r="G16" i="7"/>
  <c r="D16" i="7"/>
  <c r="C16" i="7"/>
  <c r="B16" i="7"/>
  <c r="A16" i="7"/>
  <c r="W15" i="7"/>
  <c r="U15" i="7"/>
  <c r="T15" i="7"/>
  <c r="R15" i="7"/>
  <c r="N15" i="7"/>
  <c r="M15" i="7"/>
  <c r="L15" i="7"/>
  <c r="K15" i="7"/>
  <c r="J15" i="7"/>
  <c r="I15" i="7"/>
  <c r="H15" i="7"/>
  <c r="G15" i="7"/>
  <c r="D15" i="7"/>
  <c r="C15" i="7"/>
  <c r="B15" i="7"/>
  <c r="A15" i="7"/>
  <c r="W14" i="7"/>
  <c r="U14" i="7"/>
  <c r="T14" i="7"/>
  <c r="R14" i="7"/>
  <c r="N14" i="7"/>
  <c r="M14" i="7"/>
  <c r="L14" i="7"/>
  <c r="K14" i="7"/>
  <c r="J14" i="7"/>
  <c r="I14" i="7"/>
  <c r="H14" i="7"/>
  <c r="G14" i="7"/>
  <c r="D14" i="7"/>
  <c r="C14" i="7"/>
  <c r="B14" i="7"/>
  <c r="A14" i="7"/>
  <c r="W13" i="7"/>
  <c r="U13" i="7"/>
  <c r="T13" i="7"/>
  <c r="R13" i="7"/>
  <c r="N13" i="7"/>
  <c r="M13" i="7"/>
  <c r="L13" i="7"/>
  <c r="K13" i="7"/>
  <c r="J13" i="7"/>
  <c r="I13" i="7"/>
  <c r="H13" i="7"/>
  <c r="G13" i="7"/>
  <c r="D13" i="7"/>
  <c r="C13" i="7"/>
  <c r="B13" i="7"/>
  <c r="A13" i="7"/>
  <c r="W12" i="7"/>
  <c r="U12" i="7"/>
  <c r="T12" i="7"/>
  <c r="R12" i="7"/>
  <c r="N12" i="7"/>
  <c r="M12" i="7"/>
  <c r="L12" i="7"/>
  <c r="K12" i="7"/>
  <c r="J12" i="7"/>
  <c r="I12" i="7"/>
  <c r="H12" i="7"/>
  <c r="G12" i="7"/>
  <c r="D12" i="7"/>
  <c r="C12" i="7"/>
  <c r="B12" i="7"/>
  <c r="A12" i="7"/>
  <c r="W11" i="7"/>
  <c r="U11" i="7"/>
  <c r="T11" i="7"/>
  <c r="R11" i="7"/>
  <c r="N11" i="7"/>
  <c r="M11" i="7"/>
  <c r="L11" i="7"/>
  <c r="K11" i="7"/>
  <c r="J11" i="7"/>
  <c r="I11" i="7"/>
  <c r="H11" i="7"/>
  <c r="G11" i="7"/>
  <c r="D11" i="7"/>
  <c r="C11" i="7"/>
  <c r="B11" i="7"/>
  <c r="A11" i="7"/>
  <c r="W10" i="7"/>
  <c r="U10" i="7"/>
  <c r="T10" i="7"/>
  <c r="R10" i="7"/>
  <c r="N10" i="7"/>
  <c r="M10" i="7"/>
  <c r="L10" i="7"/>
  <c r="K10" i="7"/>
  <c r="J10" i="7"/>
  <c r="I10" i="7"/>
  <c r="H10" i="7"/>
  <c r="G10" i="7"/>
  <c r="D10" i="7"/>
  <c r="C10" i="7"/>
  <c r="B10" i="7"/>
  <c r="A10" i="7"/>
  <c r="W9" i="7"/>
  <c r="U9" i="7"/>
  <c r="T9" i="7"/>
  <c r="R9" i="7"/>
  <c r="N9" i="7"/>
  <c r="M9" i="7"/>
  <c r="L9" i="7"/>
  <c r="K9" i="7"/>
  <c r="J9" i="7"/>
  <c r="I9" i="7"/>
  <c r="H9" i="7"/>
  <c r="G9" i="7"/>
  <c r="D9" i="7"/>
  <c r="C9" i="7"/>
  <c r="B9" i="7"/>
  <c r="A9" i="7"/>
  <c r="W8" i="7"/>
  <c r="U8" i="7"/>
  <c r="T8" i="7"/>
  <c r="R8" i="7"/>
  <c r="N8" i="7"/>
  <c r="M8" i="7"/>
  <c r="L8" i="7"/>
  <c r="K8" i="7"/>
  <c r="J8" i="7"/>
  <c r="I8" i="7"/>
  <c r="H8" i="7"/>
  <c r="G8" i="7"/>
  <c r="D8" i="7"/>
  <c r="C8" i="7"/>
  <c r="B8" i="7"/>
  <c r="A8" i="7"/>
  <c r="W7" i="7"/>
  <c r="U7" i="7"/>
  <c r="T7" i="7"/>
  <c r="R7" i="7"/>
  <c r="N7" i="7"/>
  <c r="M7" i="7"/>
  <c r="L7" i="7"/>
  <c r="K7" i="7"/>
  <c r="J7" i="7"/>
  <c r="I7" i="7"/>
  <c r="H7" i="7"/>
  <c r="G7" i="7"/>
  <c r="D7" i="7"/>
  <c r="C7" i="7"/>
  <c r="B7" i="7"/>
  <c r="A7" i="7"/>
  <c r="W6" i="7"/>
  <c r="U6" i="7"/>
  <c r="T6" i="7"/>
  <c r="R6" i="7"/>
  <c r="N6" i="7"/>
  <c r="M6" i="7"/>
  <c r="L6" i="7"/>
  <c r="K6" i="7"/>
  <c r="J6" i="7"/>
  <c r="I6" i="7"/>
  <c r="H6" i="7"/>
  <c r="G6" i="7"/>
  <c r="D6" i="7"/>
  <c r="C6" i="7"/>
  <c r="B6" i="7"/>
  <c r="A6" i="7"/>
  <c r="W5" i="7"/>
  <c r="U5" i="7"/>
  <c r="T5" i="7"/>
  <c r="R5" i="7"/>
  <c r="N5" i="7"/>
  <c r="M5" i="7"/>
  <c r="L5" i="7"/>
  <c r="K5" i="7"/>
  <c r="J5" i="7"/>
  <c r="I5" i="7"/>
  <c r="H5" i="7"/>
  <c r="G5" i="7"/>
  <c r="D5" i="7"/>
  <c r="C5" i="7"/>
  <c r="B5" i="7"/>
  <c r="A5" i="7"/>
  <c r="W4" i="7"/>
  <c r="U4" i="7"/>
  <c r="T4" i="7"/>
  <c r="R4" i="7"/>
  <c r="N4" i="7"/>
  <c r="M4" i="7"/>
  <c r="L4" i="7"/>
  <c r="K4" i="7"/>
  <c r="J4" i="7"/>
  <c r="I4" i="7"/>
  <c r="H4" i="7"/>
  <c r="G4" i="7"/>
  <c r="D4" i="7"/>
  <c r="C4" i="7"/>
  <c r="B4" i="7"/>
  <c r="A4" i="7"/>
  <c r="W3" i="7"/>
  <c r="U3" i="7"/>
  <c r="T3" i="7"/>
  <c r="R3" i="7"/>
  <c r="N3" i="7"/>
  <c r="M3" i="7"/>
  <c r="L3" i="7"/>
  <c r="K3" i="7"/>
  <c r="J3" i="7"/>
  <c r="I3" i="7"/>
  <c r="H3" i="7"/>
  <c r="G3" i="7"/>
  <c r="D3" i="7"/>
  <c r="C3" i="7"/>
  <c r="B3" i="7"/>
  <c r="A3" i="7"/>
  <c r="C29" i="4"/>
  <c r="D29" i="4" s="1"/>
  <c r="D31" i="4" s="1"/>
  <c r="D25" i="4"/>
  <c r="C23" i="4"/>
  <c r="D23" i="4" s="1"/>
  <c r="C21" i="4"/>
  <c r="D21" i="4" s="1"/>
  <c r="C19" i="4"/>
  <c r="D19" i="4" s="1"/>
  <c r="C18" i="4"/>
  <c r="D18" i="4" s="1"/>
  <c r="C16" i="4"/>
  <c r="D16" i="4" s="1"/>
  <c r="D14" i="4"/>
  <c r="C14" i="4"/>
  <c r="C13" i="4"/>
  <c r="D13" i="4" s="1"/>
  <c r="D11" i="4"/>
  <c r="C11" i="4"/>
  <c r="C10" i="4"/>
  <c r="D10" i="4" s="1"/>
  <c r="D3" i="4"/>
  <c r="B2" i="4"/>
  <c r="E1" i="7"/>
  <c r="D26" i="4" l="1"/>
  <c r="D33" i="4" s="1"/>
  <c r="E490" i="7"/>
  <c r="E478" i="7"/>
  <c r="E466" i="7"/>
  <c r="E454" i="7"/>
  <c r="E442" i="7"/>
  <c r="E430" i="7"/>
  <c r="E418" i="7"/>
  <c r="E406" i="7"/>
  <c r="E394" i="7"/>
  <c r="E382" i="7"/>
  <c r="E370" i="7"/>
  <c r="E358" i="7"/>
  <c r="E346" i="7"/>
  <c r="E334" i="7"/>
  <c r="E322" i="7"/>
  <c r="E310" i="7"/>
  <c r="E298" i="7"/>
  <c r="E286" i="7"/>
  <c r="E274" i="7"/>
  <c r="E262" i="7"/>
  <c r="E250" i="7"/>
  <c r="E238" i="7"/>
  <c r="E226" i="7"/>
  <c r="E214" i="7"/>
  <c r="E202" i="7"/>
  <c r="E190" i="7"/>
  <c r="E178" i="7"/>
  <c r="E154" i="7"/>
  <c r="E142" i="7"/>
  <c r="E130" i="7"/>
  <c r="E94" i="7"/>
  <c r="E82" i="7"/>
  <c r="E485" i="7"/>
  <c r="E461" i="7"/>
  <c r="E425" i="7"/>
  <c r="E413" i="7"/>
  <c r="E389" i="7"/>
  <c r="E377" i="7"/>
  <c r="E365" i="7"/>
  <c r="E353" i="7"/>
  <c r="E101" i="7"/>
  <c r="E5" i="7"/>
  <c r="E492" i="7"/>
  <c r="E480" i="7"/>
  <c r="E468" i="7"/>
  <c r="E456" i="7"/>
  <c r="E444" i="7"/>
  <c r="E432" i="7"/>
  <c r="E420" i="7"/>
  <c r="E408" i="7"/>
  <c r="E396" i="7"/>
  <c r="E384" i="7"/>
  <c r="E372" i="7"/>
  <c r="E360" i="7"/>
  <c r="E348" i="7"/>
  <c r="E336" i="7"/>
  <c r="E324" i="7"/>
  <c r="E312" i="7"/>
  <c r="E300" i="7"/>
  <c r="E288" i="7"/>
  <c r="E276" i="7"/>
  <c r="E264" i="7"/>
  <c r="E252" i="7"/>
  <c r="E240" i="7"/>
  <c r="E228" i="7"/>
  <c r="E216" i="7"/>
  <c r="E204" i="7"/>
  <c r="E192" i="7"/>
  <c r="E180" i="7"/>
  <c r="E168" i="7"/>
  <c r="E156" i="7"/>
  <c r="E144" i="7"/>
  <c r="E132" i="7"/>
  <c r="E120" i="7"/>
  <c r="E108" i="7"/>
  <c r="E96" i="7"/>
  <c r="E84" i="7"/>
  <c r="E72" i="7"/>
  <c r="E60" i="7"/>
  <c r="E48" i="7"/>
  <c r="E36" i="7"/>
  <c r="E24" i="7"/>
  <c r="E12" i="7"/>
  <c r="E64" i="7"/>
  <c r="E52" i="7"/>
  <c r="E499" i="7"/>
  <c r="E487" i="7"/>
  <c r="E475" i="7"/>
  <c r="E463" i="7"/>
  <c r="E451" i="7"/>
  <c r="E439" i="7"/>
  <c r="E427" i="7"/>
  <c r="E415" i="7"/>
  <c r="E403" i="7"/>
  <c r="E391" i="7"/>
  <c r="E379" i="7"/>
  <c r="E367" i="7"/>
  <c r="E355" i="7"/>
  <c r="E343" i="7"/>
  <c r="E331" i="7"/>
  <c r="E319" i="7"/>
  <c r="E307" i="7"/>
  <c r="E295" i="7"/>
  <c r="E283" i="7"/>
  <c r="E271" i="7"/>
  <c r="E259" i="7"/>
  <c r="E247" i="7"/>
  <c r="E235" i="7"/>
  <c r="E223" i="7"/>
  <c r="E211" i="7"/>
  <c r="E199" i="7"/>
  <c r="E187" i="7"/>
  <c r="E175" i="7"/>
  <c r="E163" i="7"/>
  <c r="E151" i="7"/>
  <c r="E139" i="7"/>
  <c r="E127" i="7"/>
  <c r="E115" i="7"/>
  <c r="E103" i="7"/>
  <c r="E91" i="7"/>
  <c r="E79" i="7"/>
  <c r="E67" i="7"/>
  <c r="E55" i="7"/>
  <c r="E43" i="7"/>
  <c r="E31" i="7"/>
  <c r="E19" i="7"/>
  <c r="E7" i="7"/>
  <c r="E297" i="7"/>
  <c r="E285" i="7"/>
  <c r="E273" i="7"/>
  <c r="E237" i="7"/>
  <c r="E225" i="7"/>
  <c r="E201" i="7"/>
  <c r="E141" i="7"/>
  <c r="E81" i="7"/>
  <c r="E45" i="7"/>
  <c r="E9" i="7"/>
  <c r="E460" i="7"/>
  <c r="E448" i="7"/>
  <c r="E436" i="7"/>
  <c r="E280" i="7"/>
  <c r="E256" i="7"/>
  <c r="E220" i="7"/>
  <c r="E208" i="7"/>
  <c r="E196" i="7"/>
  <c r="E160" i="7"/>
  <c r="E112" i="7"/>
  <c r="E76" i="7"/>
  <c r="E28" i="7"/>
  <c r="E281" i="7"/>
  <c r="E197" i="7"/>
  <c r="E77" i="7"/>
  <c r="E53" i="7"/>
  <c r="E494" i="7"/>
  <c r="E482" i="7"/>
  <c r="E470" i="7"/>
  <c r="E458" i="7"/>
  <c r="E446" i="7"/>
  <c r="E434" i="7"/>
  <c r="E422" i="7"/>
  <c r="E410" i="7"/>
  <c r="E398" i="7"/>
  <c r="E386" i="7"/>
  <c r="E374" i="7"/>
  <c r="E362" i="7"/>
  <c r="E350" i="7"/>
  <c r="E338" i="7"/>
  <c r="E326" i="7"/>
  <c r="E314" i="7"/>
  <c r="E302" i="7"/>
  <c r="E290" i="7"/>
  <c r="E278" i="7"/>
  <c r="E266" i="7"/>
  <c r="E254" i="7"/>
  <c r="E242" i="7"/>
  <c r="E230" i="7"/>
  <c r="E218" i="7"/>
  <c r="E206" i="7"/>
  <c r="E194" i="7"/>
  <c r="E182" i="7"/>
  <c r="E170" i="7"/>
  <c r="E158" i="7"/>
  <c r="E146" i="7"/>
  <c r="E134" i="7"/>
  <c r="E122" i="7"/>
  <c r="E110" i="7"/>
  <c r="E98" i="7"/>
  <c r="E86" i="7"/>
  <c r="E74" i="7"/>
  <c r="E62" i="7"/>
  <c r="E50" i="7"/>
  <c r="E38" i="7"/>
  <c r="E26" i="7"/>
  <c r="E14" i="7"/>
  <c r="E261" i="7"/>
  <c r="E249" i="7"/>
  <c r="E213" i="7"/>
  <c r="E165" i="7"/>
  <c r="E129" i="7"/>
  <c r="E117" i="7"/>
  <c r="E21" i="7"/>
  <c r="E496" i="7"/>
  <c r="E472" i="7"/>
  <c r="E412" i="7"/>
  <c r="E400" i="7"/>
  <c r="E388" i="7"/>
  <c r="E376" i="7"/>
  <c r="E364" i="7"/>
  <c r="E328" i="7"/>
  <c r="E316" i="7"/>
  <c r="E304" i="7"/>
  <c r="E232" i="7"/>
  <c r="E184" i="7"/>
  <c r="E148" i="7"/>
  <c r="E16" i="7"/>
  <c r="E4" i="7"/>
  <c r="E257" i="7"/>
  <c r="E245" i="7"/>
  <c r="E185" i="7"/>
  <c r="E173" i="7"/>
  <c r="E149" i="7"/>
  <c r="E89" i="7"/>
  <c r="E65" i="7"/>
  <c r="E29" i="7"/>
  <c r="E504" i="7"/>
  <c r="E501" i="7"/>
  <c r="E489" i="7"/>
  <c r="E477" i="7"/>
  <c r="E465" i="7"/>
  <c r="E453" i="7"/>
  <c r="E441" i="7"/>
  <c r="E429" i="7"/>
  <c r="E417" i="7"/>
  <c r="E405" i="7"/>
  <c r="E393" i="7"/>
  <c r="E381" i="7"/>
  <c r="E369" i="7"/>
  <c r="E357" i="7"/>
  <c r="E345" i="7"/>
  <c r="E333" i="7"/>
  <c r="E321" i="7"/>
  <c r="E309" i="7"/>
  <c r="E189" i="7"/>
  <c r="E177" i="7"/>
  <c r="E153" i="7"/>
  <c r="E105" i="7"/>
  <c r="E93" i="7"/>
  <c r="E69" i="7"/>
  <c r="E57" i="7"/>
  <c r="E33" i="7"/>
  <c r="E484" i="7"/>
  <c r="E424" i="7"/>
  <c r="E352" i="7"/>
  <c r="E340" i="7"/>
  <c r="E292" i="7"/>
  <c r="E268" i="7"/>
  <c r="E244" i="7"/>
  <c r="E172" i="7"/>
  <c r="E136" i="7"/>
  <c r="E124" i="7"/>
  <c r="E100" i="7"/>
  <c r="E88" i="7"/>
  <c r="E40" i="7"/>
  <c r="E161" i="7"/>
  <c r="E137" i="7"/>
  <c r="E491" i="7"/>
  <c r="E479" i="7"/>
  <c r="E467" i="7"/>
  <c r="E455" i="7"/>
  <c r="E443" i="7"/>
  <c r="E431" i="7"/>
  <c r="E419" i="7"/>
  <c r="E407" i="7"/>
  <c r="E395" i="7"/>
  <c r="E383" i="7"/>
  <c r="E371" i="7"/>
  <c r="E359" i="7"/>
  <c r="E347" i="7"/>
  <c r="E335" i="7"/>
  <c r="E323" i="7"/>
  <c r="E311" i="7"/>
  <c r="E299" i="7"/>
  <c r="E287" i="7"/>
  <c r="E275" i="7"/>
  <c r="E263" i="7"/>
  <c r="E251" i="7"/>
  <c r="E239" i="7"/>
  <c r="E227" i="7"/>
  <c r="E215" i="7"/>
  <c r="E203" i="7"/>
  <c r="E191" i="7"/>
  <c r="E179" i="7"/>
  <c r="E167" i="7"/>
  <c r="E155" i="7"/>
  <c r="E143" i="7"/>
  <c r="E131" i="7"/>
  <c r="E119" i="7"/>
  <c r="E107" i="7"/>
  <c r="E95" i="7"/>
  <c r="E83" i="7"/>
  <c r="E71" i="7"/>
  <c r="E59" i="7"/>
  <c r="E47" i="7"/>
  <c r="E35" i="7"/>
  <c r="E23" i="7"/>
  <c r="E11" i="7"/>
  <c r="E20" i="7"/>
  <c r="E8" i="7"/>
  <c r="E293" i="7"/>
  <c r="E269" i="7"/>
  <c r="E209" i="7"/>
  <c r="E498" i="7"/>
  <c r="E486" i="7"/>
  <c r="E474" i="7"/>
  <c r="E462" i="7"/>
  <c r="E450" i="7"/>
  <c r="E438" i="7"/>
  <c r="E426" i="7"/>
  <c r="E414" i="7"/>
  <c r="E402" i="7"/>
  <c r="E390" i="7"/>
  <c r="E378" i="7"/>
  <c r="E366" i="7"/>
  <c r="E354" i="7"/>
  <c r="E342" i="7"/>
  <c r="E330" i="7"/>
  <c r="E318" i="7"/>
  <c r="E306" i="7"/>
  <c r="E294" i="7"/>
  <c r="E282" i="7"/>
  <c r="E270" i="7"/>
  <c r="E258" i="7"/>
  <c r="E246" i="7"/>
  <c r="E234" i="7"/>
  <c r="E222" i="7"/>
  <c r="E210" i="7"/>
  <c r="E198" i="7"/>
  <c r="E186" i="7"/>
  <c r="E174" i="7"/>
  <c r="E162" i="7"/>
  <c r="E150" i="7"/>
  <c r="E138" i="7"/>
  <c r="E126" i="7"/>
  <c r="E114" i="7"/>
  <c r="E102" i="7"/>
  <c r="E90" i="7"/>
  <c r="E78" i="7"/>
  <c r="E66" i="7"/>
  <c r="E54" i="7"/>
  <c r="E42" i="7"/>
  <c r="E30" i="7"/>
  <c r="E18" i="7"/>
  <c r="E6" i="7"/>
  <c r="E61" i="7"/>
  <c r="E49" i="7"/>
  <c r="E37" i="7"/>
  <c r="E25" i="7"/>
  <c r="E221" i="7"/>
  <c r="E125" i="7"/>
  <c r="E41" i="7"/>
  <c r="E503" i="7"/>
  <c r="E493" i="7"/>
  <c r="E481" i="7"/>
  <c r="E469" i="7"/>
  <c r="E457" i="7"/>
  <c r="E445" i="7"/>
  <c r="E433" i="7"/>
  <c r="E421" i="7"/>
  <c r="E409" i="7"/>
  <c r="E397" i="7"/>
  <c r="E385" i="7"/>
  <c r="E373" i="7"/>
  <c r="E361" i="7"/>
  <c r="E349" i="7"/>
  <c r="E337" i="7"/>
  <c r="E325" i="7"/>
  <c r="E313" i="7"/>
  <c r="E301" i="7"/>
  <c r="E289" i="7"/>
  <c r="E277" i="7"/>
  <c r="E265" i="7"/>
  <c r="E253" i="7"/>
  <c r="E241" i="7"/>
  <c r="E229" i="7"/>
  <c r="E217" i="7"/>
  <c r="E205" i="7"/>
  <c r="E193" i="7"/>
  <c r="E181" i="7"/>
  <c r="E169" i="7"/>
  <c r="E157" i="7"/>
  <c r="E145" i="7"/>
  <c r="E133" i="7"/>
  <c r="E121" i="7"/>
  <c r="E109" i="7"/>
  <c r="E97" i="7"/>
  <c r="E85" i="7"/>
  <c r="E73" i="7"/>
  <c r="E13" i="7"/>
  <c r="E341" i="7"/>
  <c r="E329" i="7"/>
  <c r="E317" i="7"/>
  <c r="E233" i="7"/>
  <c r="E500" i="7"/>
  <c r="E488" i="7"/>
  <c r="E476" i="7"/>
  <c r="E464" i="7"/>
  <c r="E452" i="7"/>
  <c r="E440" i="7"/>
  <c r="E428" i="7"/>
  <c r="E416" i="7"/>
  <c r="E404" i="7"/>
  <c r="E392" i="7"/>
  <c r="E380" i="7"/>
  <c r="E368" i="7"/>
  <c r="E356" i="7"/>
  <c r="E344" i="7"/>
  <c r="E332" i="7"/>
  <c r="E320" i="7"/>
  <c r="E308" i="7"/>
  <c r="E296" i="7"/>
  <c r="E284" i="7"/>
  <c r="E272" i="7"/>
  <c r="E260" i="7"/>
  <c r="E248" i="7"/>
  <c r="E236" i="7"/>
  <c r="E224" i="7"/>
  <c r="E212" i="7"/>
  <c r="E200" i="7"/>
  <c r="E188" i="7"/>
  <c r="E176" i="7"/>
  <c r="E164" i="7"/>
  <c r="E152" i="7"/>
  <c r="E140" i="7"/>
  <c r="E128" i="7"/>
  <c r="E116" i="7"/>
  <c r="E104" i="7"/>
  <c r="E92" i="7"/>
  <c r="E80" i="7"/>
  <c r="E68" i="7"/>
  <c r="E56" i="7"/>
  <c r="E44" i="7"/>
  <c r="E32" i="7"/>
  <c r="E495" i="7"/>
  <c r="E483" i="7"/>
  <c r="E471" i="7"/>
  <c r="E459" i="7"/>
  <c r="E447" i="7"/>
  <c r="E435" i="7"/>
  <c r="E423" i="7"/>
  <c r="E411" i="7"/>
  <c r="E399" i="7"/>
  <c r="E387" i="7"/>
  <c r="E375" i="7"/>
  <c r="E363" i="7"/>
  <c r="E351" i="7"/>
  <c r="E339" i="7"/>
  <c r="E327" i="7"/>
  <c r="E315" i="7"/>
  <c r="E303" i="7"/>
  <c r="E291" i="7"/>
  <c r="E279" i="7"/>
  <c r="E267" i="7"/>
  <c r="E255" i="7"/>
  <c r="E243" i="7"/>
  <c r="E231" i="7"/>
  <c r="E219" i="7"/>
  <c r="E207" i="7"/>
  <c r="E195" i="7"/>
  <c r="E183" i="7"/>
  <c r="E171" i="7"/>
  <c r="E159" i="7"/>
  <c r="E147" i="7"/>
  <c r="E135" i="7"/>
  <c r="E123" i="7"/>
  <c r="E111" i="7"/>
  <c r="E99" i="7"/>
  <c r="E87" i="7"/>
  <c r="E75" i="7"/>
  <c r="E63" i="7"/>
  <c r="E51" i="7"/>
  <c r="E39" i="7"/>
  <c r="E27" i="7"/>
  <c r="E15" i="7"/>
  <c r="E3" i="7"/>
  <c r="E166" i="7"/>
  <c r="E118" i="7"/>
  <c r="E106" i="7"/>
  <c r="E70" i="7"/>
  <c r="E58" i="7"/>
  <c r="E46" i="7"/>
  <c r="E34" i="7"/>
  <c r="E22" i="7"/>
  <c r="E10" i="7"/>
  <c r="E505" i="7"/>
  <c r="E502" i="7"/>
  <c r="E497" i="7"/>
  <c r="E473" i="7"/>
  <c r="E449" i="7"/>
  <c r="E437" i="7"/>
  <c r="E401" i="7"/>
  <c r="E305" i="7"/>
  <c r="E113" i="7"/>
  <c r="E17" i="7"/>
  <c r="B3" i="4"/>
</calcChain>
</file>

<file path=xl/sharedStrings.xml><?xml version="1.0" encoding="utf-8"?>
<sst xmlns="http://schemas.openxmlformats.org/spreadsheetml/2006/main" count="529" uniqueCount="509">
  <si>
    <t>Document Instructions</t>
  </si>
  <si>
    <t>If you can read this, you DO NOT NEED TO ASK for access/premissions to this form! This form is a Template and you need to download your own copy.</t>
  </si>
  <si>
    <t>Do not insert or delete rows.</t>
  </si>
  <si>
    <r>
      <rPr>
        <sz val="11"/>
        <color rgb="FF000000"/>
        <rFont val="Calibri, sans-serif"/>
      </rPr>
      <t xml:space="preserve">For a swimmer that swims in 2 Awards Groups, please create a row for each Award Group (see Amanda in the example below).
</t>
    </r>
    <r>
      <rPr>
        <b/>
        <sz val="11"/>
        <color rgb="FFFF0000"/>
        <rFont val="Calibri, sans-serif"/>
      </rPr>
      <t>Excepiton</t>
    </r>
    <r>
      <rPr>
        <sz val="11"/>
        <color rgb="FF000000"/>
        <rFont val="Calibri, sans-serif"/>
      </rPr>
      <t>: Intermediate and Novice swimmers should be entered in one line even if they are competing in multiple (Intermediate or Novice) groups</t>
    </r>
  </si>
  <si>
    <t>Please put all your swimmers in the Swimmer_Entries sheet (DO NOT create another sheet)</t>
  </si>
  <si>
    <t>Do not add/remove/rename sheets in this form.</t>
  </si>
  <si>
    <t>do not leave empty lines.</t>
  </si>
  <si>
    <t>Use the comments column if needed</t>
  </si>
  <si>
    <t>For assistance please email gil@sharonim.com</t>
  </si>
  <si>
    <t>For Scoring:</t>
  </si>
  <si>
    <t>In this form, View-&gt;Hidden sheets, un-hide Import_ISS_do_not_change sheet.</t>
  </si>
  <si>
    <t>Copy rows with swimmers, starting from row 3 (include columns A to W)</t>
  </si>
  <si>
    <t>In the scoring software, Import-&gt; Import registration from Excel</t>
  </si>
  <si>
    <t>v039/2024</t>
  </si>
  <si>
    <t>Meet Name:</t>
  </si>
  <si>
    <t>Team contact(s)</t>
  </si>
  <si>
    <t>contact1</t>
  </si>
  <si>
    <t>contact2</t>
  </si>
  <si>
    <t>contact3</t>
  </si>
  <si>
    <t>3 Letter Club Code:</t>
  </si>
  <si>
    <t>RAQ</t>
  </si>
  <si>
    <t>Name:</t>
  </si>
  <si>
    <t>Club Name(Do NOT edit):</t>
  </si>
  <si>
    <t>Phone:</t>
  </si>
  <si>
    <t>e-mail:</t>
  </si>
  <si>
    <t>Video links for virtual meets</t>
  </si>
  <si>
    <t>for routines it is ok to enter the link only once if number of swimmers is &gt; 1</t>
  </si>
  <si>
    <t>Reg. Number</t>
  </si>
  <si>
    <t>Athlete First Name</t>
  </si>
  <si>
    <t>Athlete Last Name</t>
  </si>
  <si>
    <t xml:space="preserve">Birth year                                       </t>
  </si>
  <si>
    <t>F/M/G/O</t>
  </si>
  <si>
    <t>Awards Group</t>
  </si>
  <si>
    <t>Figures</t>
  </si>
  <si>
    <t>Free Solo ID</t>
  </si>
  <si>
    <t>Free Duet ID</t>
  </si>
  <si>
    <t>Free Team ID</t>
  </si>
  <si>
    <t>Tech Solo ID</t>
  </si>
  <si>
    <t>Tech Duet ID</t>
  </si>
  <si>
    <t>Tech Team ID</t>
  </si>
  <si>
    <t>Trio ID</t>
  </si>
  <si>
    <t>Combo ID</t>
  </si>
  <si>
    <t>Highlight</t>
  </si>
  <si>
    <t>Mixed Duet ID</t>
  </si>
  <si>
    <t>Acrobatic</t>
  </si>
  <si>
    <t xml:space="preserve"> Scholar
 Athlete</t>
  </si>
  <si>
    <t>Comments</t>
  </si>
  <si>
    <t>Figure1</t>
  </si>
  <si>
    <t>Figure2</t>
  </si>
  <si>
    <t>Figure3</t>
  </si>
  <si>
    <t>Figure4</t>
  </si>
  <si>
    <t>Solo, Free- Link</t>
  </si>
  <si>
    <t>Solo, Tech- Link</t>
  </si>
  <si>
    <t>Duet, Free- Link</t>
  </si>
  <si>
    <t>Duet, Tech- Link</t>
  </si>
  <si>
    <t>Trio Link</t>
  </si>
  <si>
    <t>Combo link</t>
  </si>
  <si>
    <t>Team, Free- Link</t>
  </si>
  <si>
    <t>Team, Tech- Link</t>
  </si>
  <si>
    <t>Mixed Duet, Free- Link</t>
  </si>
  <si>
    <t>Mixed Duet, Tech- Link</t>
  </si>
  <si>
    <t>F</t>
  </si>
  <si>
    <t>Novice 9 - 10</t>
  </si>
  <si>
    <t>1R</t>
  </si>
  <si>
    <t>2R</t>
  </si>
  <si>
    <t>3R</t>
  </si>
  <si>
    <t>Novice 11 - 12</t>
  </si>
  <si>
    <t>Intermediate 11 - 12</t>
  </si>
  <si>
    <t>Age Group 12 and Under</t>
  </si>
  <si>
    <t>Intermediate 13 - 15</t>
  </si>
  <si>
    <t>4R</t>
  </si>
  <si>
    <t>Youth</t>
  </si>
  <si>
    <t>Judge/Coach First Name</t>
  </si>
  <si>
    <t>Judge/Coach Last Name</t>
  </si>
  <si>
    <t>3 Letter Club Code</t>
  </si>
  <si>
    <t>Current Certification Level</t>
  </si>
  <si>
    <t>Judge Level</t>
  </si>
  <si>
    <t>Practice Judge</t>
  </si>
  <si>
    <t>DTC</t>
  </si>
  <si>
    <t>STC</t>
  </si>
  <si>
    <t>Arrival time</t>
  </si>
  <si>
    <t>Events available to judge / Comments</t>
  </si>
  <si>
    <t>CCP Level 3</t>
  </si>
  <si>
    <t>1F</t>
  </si>
  <si>
    <t>CCP Level 4</t>
  </si>
  <si>
    <t>2</t>
  </si>
  <si>
    <t>CCP Level 1</t>
  </si>
  <si>
    <t>level 1</t>
  </si>
  <si>
    <t>INVOICE</t>
  </si>
  <si>
    <t>Date:</t>
  </si>
  <si>
    <t>Club: RAQ</t>
  </si>
  <si>
    <t>Contact:</t>
  </si>
  <si>
    <t>Enter the event fee and sponsor fee from meet announcement.</t>
  </si>
  <si>
    <t>Event Fee:</t>
  </si>
  <si>
    <t>Sponsor Fee:</t>
  </si>
  <si>
    <t xml:space="preserve">Enter your numbers into the yellow boxes. All of the math will be done for you. </t>
  </si>
  <si>
    <t>Event Fees</t>
  </si>
  <si>
    <t># of Solos</t>
  </si>
  <si>
    <t># of Senior Tech Solos</t>
  </si>
  <si>
    <t>Total number of swimmers swimming DUET/MIXED DUET event (i.e. If you have 2 duets, enter 4)</t>
  </si>
  <si>
    <t>Total number of swimmers swimming SENIOR TECH DUET/MIXED DUET event (i.e. If you have 3 senior tech duets, enter 6)</t>
  </si>
  <si>
    <t>Total number of swimmers swimming TRIO event (i.e. If you have 2 trios, enter 6)</t>
  </si>
  <si>
    <t>Total number of swimmers swimming TEAM event</t>
  </si>
  <si>
    <t>Total number of swimmers swimming Senior Tech Team event</t>
  </si>
  <si>
    <t>Total number of swimmers swimming COMBO event</t>
  </si>
  <si>
    <t>Total number of swimmers swimming HIGHLIGHT event</t>
  </si>
  <si>
    <t>Total number of swimmers swimming Acrobatic event</t>
  </si>
  <si>
    <t>Total Event Fees:</t>
  </si>
  <si>
    <t>Sponsor Fees</t>
  </si>
  <si>
    <t>Total # of Swimmers (including alternates not swimming in an event)</t>
  </si>
  <si>
    <t>Total Sponsor Fee:</t>
  </si>
  <si>
    <t>Total Amount:</t>
  </si>
  <si>
    <t xml:space="preserve">Please patronize the host hotels to help us secure rooms for our scorers and unaffiliated judges. </t>
  </si>
  <si>
    <t>Name of Hotel/Lodging:</t>
  </si>
  <si>
    <t>Phone Number for Hotel/Lodging:</t>
  </si>
  <si>
    <t>Total # of Swimmers Attending:</t>
  </si>
  <si>
    <t>Total # of Coaches and Officials Attending:</t>
  </si>
  <si>
    <t>Novice 8 and Under</t>
  </si>
  <si>
    <t>Y</t>
  </si>
  <si>
    <t>AAA</t>
  </si>
  <si>
    <t>Aqua Angels Artistic Swimming</t>
  </si>
  <si>
    <t>Coach Certification Level</t>
  </si>
  <si>
    <t>Judges Level</t>
  </si>
  <si>
    <t>N</t>
  </si>
  <si>
    <t>AAC</t>
  </si>
  <si>
    <t>Akula Artistic Swimming Club</t>
  </si>
  <si>
    <t>1</t>
  </si>
  <si>
    <t>AAS</t>
  </si>
  <si>
    <t>Arizona Aqua Stars</t>
  </si>
  <si>
    <t>CCP Level 2</t>
  </si>
  <si>
    <t>level 2</t>
  </si>
  <si>
    <t>Novice 13 and Over</t>
  </si>
  <si>
    <t>ABC</t>
  </si>
  <si>
    <t>Tails &amp; Fins</t>
  </si>
  <si>
    <t>Intermediate 10 and Under</t>
  </si>
  <si>
    <t>AMN</t>
  </si>
  <si>
    <t>AquaMarin</t>
  </si>
  <si>
    <t>M</t>
  </si>
  <si>
    <t>AQI</t>
  </si>
  <si>
    <t>Aqua Queens</t>
  </si>
  <si>
    <t>CCP Level 5</t>
  </si>
  <si>
    <t>2F</t>
  </si>
  <si>
    <t>G</t>
  </si>
  <si>
    <t>AQM</t>
  </si>
  <si>
    <t>Aquamermaid</t>
  </si>
  <si>
    <t>CCP Level 6</t>
  </si>
  <si>
    <t>Intermediate 16 and Over</t>
  </si>
  <si>
    <t>O</t>
  </si>
  <si>
    <t>ASC</t>
  </si>
  <si>
    <t>Aquarelles Synchro</t>
  </si>
  <si>
    <t>3</t>
  </si>
  <si>
    <t>AST</t>
  </si>
  <si>
    <t>Armada Artistic Swim Team</t>
  </si>
  <si>
    <t>3F</t>
  </si>
  <si>
    <t>5R</t>
  </si>
  <si>
    <t>Age Group 16 - 17</t>
  </si>
  <si>
    <t>ASW</t>
  </si>
  <si>
    <t>Aqua Sprites Of Wisconsin</t>
  </si>
  <si>
    <t>4</t>
  </si>
  <si>
    <t>Age Group 16 - 19</t>
  </si>
  <si>
    <t>ASY</t>
  </si>
  <si>
    <t>Arizona Synergy Artistic Swimming</t>
  </si>
  <si>
    <t>6R</t>
  </si>
  <si>
    <t>4F</t>
  </si>
  <si>
    <t>Age Group 18 - 19</t>
  </si>
  <si>
    <t>AYA</t>
  </si>
  <si>
    <t>Austin Angelfish</t>
  </si>
  <si>
    <t>Junior</t>
  </si>
  <si>
    <t>AYS</t>
  </si>
  <si>
    <t>ANA YMCA Synchro</t>
  </si>
  <si>
    <t>7R</t>
  </si>
  <si>
    <t>5</t>
  </si>
  <si>
    <t>Senior</t>
  </si>
  <si>
    <t>AZD</t>
  </si>
  <si>
    <t>Arizona Desert Dolphins</t>
  </si>
  <si>
    <t>5F</t>
  </si>
  <si>
    <t>Masters A</t>
  </si>
  <si>
    <t>BAY</t>
  </si>
  <si>
    <t>Bay Area Synchro</t>
  </si>
  <si>
    <t>8R</t>
  </si>
  <si>
    <t>Masters B</t>
  </si>
  <si>
    <t>BBD</t>
  </si>
  <si>
    <t>Brecksville Blue Dolphins</t>
  </si>
  <si>
    <t>6</t>
  </si>
  <si>
    <t>Masters C</t>
  </si>
  <si>
    <t>BBG</t>
  </si>
  <si>
    <t>Binghamton Bling</t>
  </si>
  <si>
    <t>9R</t>
  </si>
  <si>
    <t>6F</t>
  </si>
  <si>
    <t>Collegiate A</t>
  </si>
  <si>
    <t>BLA</t>
  </si>
  <si>
    <t>Blue Legend Artistic Swimming (BLA)</t>
  </si>
  <si>
    <t>Collegiate B</t>
  </si>
  <si>
    <t>BLU</t>
  </si>
  <si>
    <t>Blue Synchro</t>
  </si>
  <si>
    <t>10R</t>
  </si>
  <si>
    <t>Collegiate C</t>
  </si>
  <si>
    <t>BSK</t>
  </si>
  <si>
    <t>Swimkins Synchronized</t>
  </si>
  <si>
    <t>Collegiate D</t>
  </si>
  <si>
    <t>BSS</t>
  </si>
  <si>
    <t>Boston Synchroswim</t>
  </si>
  <si>
    <t>11R</t>
  </si>
  <si>
    <t>AWD Tier 1</t>
  </si>
  <si>
    <t>BUS</t>
  </si>
  <si>
    <t>Boston University</t>
  </si>
  <si>
    <t>AWD Tier 2</t>
  </si>
  <si>
    <t>BZM</t>
  </si>
  <si>
    <t>Bozeman Synchro</t>
  </si>
  <si>
    <t>12R</t>
  </si>
  <si>
    <t>AWD Tier 3</t>
  </si>
  <si>
    <t>BGC</t>
  </si>
  <si>
    <t>BGCN Aquamarines</t>
  </si>
  <si>
    <t>AWD Tier 4</t>
  </si>
  <si>
    <t>CBS</t>
  </si>
  <si>
    <t>Cambridge Synchro</t>
  </si>
  <si>
    <t>13R</t>
  </si>
  <si>
    <t>CDY</t>
  </si>
  <si>
    <t>Sculpins Synchro</t>
  </si>
  <si>
    <t>CNS</t>
  </si>
  <si>
    <t>Colorado Novas</t>
  </si>
  <si>
    <t>14R</t>
  </si>
  <si>
    <t>CSA</t>
  </si>
  <si>
    <t>CSA Synchro</t>
  </si>
  <si>
    <t>CSG</t>
  </si>
  <si>
    <t>Cincinnati YMCA Synchrogators</t>
  </si>
  <si>
    <t>15R</t>
  </si>
  <si>
    <t>CSM</t>
  </si>
  <si>
    <t>California Synchro Masters</t>
  </si>
  <si>
    <t>CSQ</t>
  </si>
  <si>
    <t>Coral Springs Aquacades</t>
  </si>
  <si>
    <t>16R</t>
  </si>
  <si>
    <t>CSS</t>
  </si>
  <si>
    <t>Colorado Synchro Storm</t>
  </si>
  <si>
    <t>CSU</t>
  </si>
  <si>
    <t>Colorado State Synchro</t>
  </si>
  <si>
    <t>17R</t>
  </si>
  <si>
    <t>CSW</t>
  </si>
  <si>
    <t>Charlottesville Swans</t>
  </si>
  <si>
    <t>CVS</t>
  </si>
  <si>
    <t>CV Spiralettes</t>
  </si>
  <si>
    <t>18R</t>
  </si>
  <si>
    <t>CYP</t>
  </si>
  <si>
    <t>Cypress Swim Club</t>
  </si>
  <si>
    <t>DAG</t>
  </si>
  <si>
    <t>Dayton Aqua Gems</t>
  </si>
  <si>
    <t>19R</t>
  </si>
  <si>
    <t>DCM</t>
  </si>
  <si>
    <t>DC Synchromasters</t>
  </si>
  <si>
    <t>DSS</t>
  </si>
  <si>
    <t>San Diego Sea Sprites</t>
  </si>
  <si>
    <t>20R</t>
  </si>
  <si>
    <t>DSY</t>
  </si>
  <si>
    <t>Dallas Synergy Artistic Swimming</t>
  </si>
  <si>
    <t>DTS</t>
  </si>
  <si>
    <t>Dayton Synchronettes</t>
  </si>
  <si>
    <t>EES</t>
  </si>
  <si>
    <t>East End Synchro Swans</t>
  </si>
  <si>
    <t>ETD</t>
  </si>
  <si>
    <t>East Tennessee Dolphins</t>
  </si>
  <si>
    <t>FCB</t>
  </si>
  <si>
    <t>Flagler County Synchro Belles</t>
  </si>
  <si>
    <t>FCS</t>
  </si>
  <si>
    <t>Houston SynchroStars</t>
  </si>
  <si>
    <t>FES</t>
  </si>
  <si>
    <t>Florida Elite Synchro Warriors</t>
  </si>
  <si>
    <t>FTS</t>
  </si>
  <si>
    <t>5280 Synchro</t>
  </si>
  <si>
    <t>GCU</t>
  </si>
  <si>
    <t>Grand Canyon University</t>
  </si>
  <si>
    <t>GEF</t>
  </si>
  <si>
    <t>Georgia Elegant Fin</t>
  </si>
  <si>
    <t>GGS</t>
  </si>
  <si>
    <t>Gainesville Gaviatas</t>
  </si>
  <si>
    <t>GTR</t>
  </si>
  <si>
    <t>University of Florida Synchronized Swimming</t>
  </si>
  <si>
    <t>HAC</t>
  </si>
  <si>
    <t>Hershey Coralettes</t>
  </si>
  <si>
    <t>HAY</t>
  </si>
  <si>
    <t>Attleboro Y Lyonfish Synchronettes</t>
  </si>
  <si>
    <t>HHC</t>
  </si>
  <si>
    <t>Hamden Heronettes</t>
  </si>
  <si>
    <t>HSG</t>
  </si>
  <si>
    <t>H2O Swimgold</t>
  </si>
  <si>
    <t>IMS</t>
  </si>
  <si>
    <t>Imagine Synchro</t>
  </si>
  <si>
    <t>ISI</t>
  </si>
  <si>
    <t>Indy Synchro</t>
  </si>
  <si>
    <t>JMR</t>
  </si>
  <si>
    <t>Jersey Manta Rays</t>
  </si>
  <si>
    <t>KSS</t>
  </si>
  <si>
    <t>Kansas City Sea Sprites</t>
  </si>
  <si>
    <t>LAS</t>
  </si>
  <si>
    <t>Los Angeles Synchro Nymphs</t>
  </si>
  <si>
    <t>LMA</t>
  </si>
  <si>
    <t>La Mirada Aquabelles</t>
  </si>
  <si>
    <t>LSS</t>
  </si>
  <si>
    <t>Lone Star Synchro</t>
  </si>
  <si>
    <t>LYF</t>
  </si>
  <si>
    <t>Lakeland YMCA Flamingo Synchro Swim Team</t>
  </si>
  <si>
    <t>MAF</t>
  </si>
  <si>
    <t>Minnesota Aquafins</t>
  </si>
  <si>
    <t>MCA</t>
  </si>
  <si>
    <t>Mad City Aquastars</t>
  </si>
  <si>
    <t>MCS</t>
  </si>
  <si>
    <t>MAC Synchro</t>
  </si>
  <si>
    <t>MER</t>
  </si>
  <si>
    <t>Miramar Mermaids</t>
  </si>
  <si>
    <t>MES</t>
  </si>
  <si>
    <t>Maine Synchronized Swimming Team</t>
  </si>
  <si>
    <t>MFD</t>
  </si>
  <si>
    <t>Menomonee Falls Dolphinettes</t>
  </si>
  <si>
    <t>MIS</t>
  </si>
  <si>
    <t>Michigan Sharkettes</t>
  </si>
  <si>
    <t>MLS</t>
  </si>
  <si>
    <t>Milwaukee Synchro Sirens</t>
  </si>
  <si>
    <t>MMS</t>
  </si>
  <si>
    <t>Midtown Mystiques</t>
  </si>
  <si>
    <t>MNM</t>
  </si>
  <si>
    <t>Minnesota Northern Pikes</t>
  </si>
  <si>
    <t>MNS</t>
  </si>
  <si>
    <t>Minnesota Synchronettes</t>
  </si>
  <si>
    <t>MPM</t>
  </si>
  <si>
    <t>Manhattan Plaza Waterworks</t>
  </si>
  <si>
    <t>MQI</t>
  </si>
  <si>
    <t>Meraquas Of Irvine</t>
  </si>
  <si>
    <t>MSC</t>
  </si>
  <si>
    <t>College of William &amp; Mary</t>
  </si>
  <si>
    <t>MSM</t>
  </si>
  <si>
    <t>Michigan Synchro Masters</t>
  </si>
  <si>
    <t>MSS</t>
  </si>
  <si>
    <t>University Of Michigan</t>
  </si>
  <si>
    <t>MST</t>
  </si>
  <si>
    <t>M Synchronized Swim Team</t>
  </si>
  <si>
    <t>MWM</t>
  </si>
  <si>
    <t>Midwest Mermaids</t>
  </si>
  <si>
    <t>NCO</t>
  </si>
  <si>
    <t>YMCA Orcas</t>
  </si>
  <si>
    <t>NCY</t>
  </si>
  <si>
    <t>New Canaan Y Aquianas</t>
  </si>
  <si>
    <t>NEM</t>
  </si>
  <si>
    <t>New England Masters</t>
  </si>
  <si>
    <t>NFS</t>
  </si>
  <si>
    <t>Northern Formation Synchro</t>
  </si>
  <si>
    <t>NVN</t>
  </si>
  <si>
    <t>Northern Virginia Nereids</t>
  </si>
  <si>
    <t>NVS</t>
  </si>
  <si>
    <t>NoVa Synchro</t>
  </si>
  <si>
    <t>OCC</t>
  </si>
  <si>
    <t>Ohio Coralinas Synchro</t>
  </si>
  <si>
    <t>OPT</t>
  </si>
  <si>
    <t>Optima Synchro</t>
  </si>
  <si>
    <t>OSU</t>
  </si>
  <si>
    <t>The Ohio State University</t>
  </si>
  <si>
    <t>PBC</t>
  </si>
  <si>
    <t>Palm Beach Coralytes</t>
  </si>
  <si>
    <t>PBG</t>
  </si>
  <si>
    <t>Gardens Synchro</t>
  </si>
  <si>
    <t>PFP</t>
  </si>
  <si>
    <t>Falconettes Synchronized Artistic Swimming</t>
  </si>
  <si>
    <t>PGH</t>
  </si>
  <si>
    <t>Pittsburgh Artistic Swimming</t>
  </si>
  <si>
    <t>PSS</t>
  </si>
  <si>
    <t>Palm Springs Synchro</t>
  </si>
  <si>
    <t>PTX</t>
  </si>
  <si>
    <t>Pirouettes Of Texas</t>
  </si>
  <si>
    <t>PVP</t>
  </si>
  <si>
    <t>Potomac Valley Pearls</t>
  </si>
  <si>
    <t>PWS</t>
  </si>
  <si>
    <t>Pacific Waves Synchro</t>
  </si>
  <si>
    <t>PYS</t>
  </si>
  <si>
    <t>Freedom Valley YMCA Synchro</t>
  </si>
  <si>
    <t>RAM</t>
  </si>
  <si>
    <t>Ramapo Aqua Masters</t>
  </si>
  <si>
    <t>Riverside Aquettes</t>
  </si>
  <si>
    <t>RDS</t>
  </si>
  <si>
    <t>Rochester Dolphins Synchro</t>
  </si>
  <si>
    <t>RES</t>
  </si>
  <si>
    <t>Redwood Empire</t>
  </si>
  <si>
    <t>RMS</t>
  </si>
  <si>
    <t>Rocky Mountain Splash</t>
  </si>
  <si>
    <t>RVA</t>
  </si>
  <si>
    <t>SwimRVA Rapids Artistic Swimming</t>
  </si>
  <si>
    <t>SAC</t>
  </si>
  <si>
    <t>Sunset Athletic Club</t>
  </si>
  <si>
    <t>SAZ</t>
  </si>
  <si>
    <t>Scottsdale Synchro Arizona</t>
  </si>
  <si>
    <t>SCA</t>
  </si>
  <si>
    <t>Santa Clara Aquamaids</t>
  </si>
  <si>
    <t>SDS</t>
  </si>
  <si>
    <t>San Diego Sea Stars</t>
  </si>
  <si>
    <t>SEA</t>
  </si>
  <si>
    <t>Seattle Cascades Synchro Club</t>
  </si>
  <si>
    <t>SFM</t>
  </si>
  <si>
    <t>San Francisco Merionettes</t>
  </si>
  <si>
    <t>SFT</t>
  </si>
  <si>
    <t>San Francisco Tsunami</t>
  </si>
  <si>
    <t>SGS</t>
  </si>
  <si>
    <t>San Dieguito Synchro</t>
  </si>
  <si>
    <t>SIR</t>
  </si>
  <si>
    <t>Los Angeles Sea Stars</t>
  </si>
  <si>
    <t>SND</t>
  </si>
  <si>
    <t>Southern Nevada Desert Mermaids</t>
  </si>
  <si>
    <t>SPL</t>
  </si>
  <si>
    <t>Splash Synchronized Swimming</t>
  </si>
  <si>
    <t>SPS</t>
  </si>
  <si>
    <t>St. Paul Stars</t>
  </si>
  <si>
    <t>SSC</t>
  </si>
  <si>
    <t>SeaStars Chicago</t>
  </si>
  <si>
    <t>SSD</t>
  </si>
  <si>
    <t>South Shore Sea Dragons</t>
  </si>
  <si>
    <t>SSI</t>
  </si>
  <si>
    <t>The Synchro Sirens</t>
  </si>
  <si>
    <t>SSM</t>
  </si>
  <si>
    <t>Synchro Sirens MA</t>
  </si>
  <si>
    <t>SSS</t>
  </si>
  <si>
    <t>Sacramento Synchro Swim Team</t>
  </si>
  <si>
    <t>SST</t>
  </si>
  <si>
    <t>Seattle Synchro</t>
  </si>
  <si>
    <t>SSY</t>
  </si>
  <si>
    <t>Sarasota Sharks Synchro</t>
  </si>
  <si>
    <t>STL</t>
  </si>
  <si>
    <t>St. Louis Y Synchro</t>
  </si>
  <si>
    <t>STS</t>
  </si>
  <si>
    <t>Stillwater Synchro</t>
  </si>
  <si>
    <t>SUS</t>
  </si>
  <si>
    <t>Stanford University</t>
  </si>
  <si>
    <t>SWW</t>
  </si>
  <si>
    <t>Suncoast Waterworks</t>
  </si>
  <si>
    <t>TAL</t>
  </si>
  <si>
    <t>Tallahassee Serinas</t>
  </si>
  <si>
    <t>TAS</t>
  </si>
  <si>
    <t>Trident Artistic Swimming</t>
  </si>
  <si>
    <t>TBS</t>
  </si>
  <si>
    <t>Tampa Bay SynchRays</t>
  </si>
  <si>
    <t>TFM</t>
  </si>
  <si>
    <t>Team Florida Masters</t>
  </si>
  <si>
    <t>THS</t>
  </si>
  <si>
    <t>Tualatin Hills Synchro Club</t>
  </si>
  <si>
    <t>TLM</t>
  </si>
  <si>
    <t>The Lakes Mermaids</t>
  </si>
  <si>
    <t>TNY</t>
  </si>
  <si>
    <t>Team New York Aquatic</t>
  </si>
  <si>
    <t>TOL</t>
  </si>
  <si>
    <t>Orlando Loreleis Artistic Swimming</t>
  </si>
  <si>
    <t>TRA</t>
  </si>
  <si>
    <t>Triangle Aqualinas</t>
  </si>
  <si>
    <t>TSS</t>
  </si>
  <si>
    <t>TTA</t>
  </si>
  <si>
    <t>Town Of Tonawanda Aquettes</t>
  </si>
  <si>
    <t>TUS</t>
  </si>
  <si>
    <t>Tucson Synchro</t>
  </si>
  <si>
    <t>TWU</t>
  </si>
  <si>
    <t>Texas Woman's University</t>
  </si>
  <si>
    <t>U</t>
  </si>
  <si>
    <t>Unaffiliated</t>
  </si>
  <si>
    <t>UAS</t>
  </si>
  <si>
    <t>UCLA</t>
  </si>
  <si>
    <t>UAZ</t>
  </si>
  <si>
    <t>University of Arizona</t>
  </si>
  <si>
    <t>UIW</t>
  </si>
  <si>
    <t>University of Incarnate Word</t>
  </si>
  <si>
    <t>UMN</t>
  </si>
  <si>
    <t>University of Minnesota</t>
  </si>
  <si>
    <t>UNS</t>
  </si>
  <si>
    <t>Unsyncables of La Mirada</t>
  </si>
  <si>
    <t>UOP</t>
  </si>
  <si>
    <t>University of Pennsylvania</t>
  </si>
  <si>
    <t>URV</t>
  </si>
  <si>
    <t>University of Richmond</t>
  </si>
  <si>
    <t>WAQ</t>
  </si>
  <si>
    <t>Windy City Aquasprites</t>
  </si>
  <si>
    <t>WAS</t>
  </si>
  <si>
    <t>Westside Artistic Swimming</t>
  </si>
  <si>
    <t>WCA</t>
  </si>
  <si>
    <t>Walnut Creek Aquanuts</t>
  </si>
  <si>
    <t>WCT</t>
  </si>
  <si>
    <t>Wheaton College</t>
  </si>
  <si>
    <t>WWL</t>
  </si>
  <si>
    <t>Wisconsin Waterloons</t>
  </si>
  <si>
    <t>YSE</t>
  </si>
  <si>
    <t>York Synchro</t>
  </si>
  <si>
    <t>YSS</t>
  </si>
  <si>
    <t>YMCA Synchro Stars</t>
  </si>
  <si>
    <t>YUS</t>
  </si>
  <si>
    <t>Yale Artistic Swimming Club</t>
  </si>
  <si>
    <t>Memb #</t>
  </si>
  <si>
    <t>First Name</t>
  </si>
  <si>
    <t>Last Name</t>
  </si>
  <si>
    <t>Gender</t>
  </si>
  <si>
    <t>Club (Club Short Name - Club Long Name)</t>
  </si>
  <si>
    <t>Country</t>
  </si>
  <si>
    <t>Birthdate</t>
  </si>
  <si>
    <t>Group</t>
  </si>
  <si>
    <t>W Solo</t>
  </si>
  <si>
    <t>W Duet</t>
  </si>
  <si>
    <t>Team</t>
  </si>
  <si>
    <t>Combo</t>
  </si>
  <si>
    <t>Trio</t>
  </si>
  <si>
    <t>Flex</t>
  </si>
  <si>
    <t>Required El</t>
  </si>
  <si>
    <t>Land</t>
  </si>
  <si>
    <t>M Solo</t>
  </si>
  <si>
    <t>Skills</t>
  </si>
  <si>
    <t>X Duet</t>
  </si>
  <si>
    <t>Orange Blossom Invitational</t>
  </si>
  <si>
    <t xml:space="preserve">Meet: Orange Blossom Invitational </t>
  </si>
  <si>
    <t>3/21-22/26</t>
  </si>
  <si>
    <t>Days available to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</si>
</sst>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/d/yy"/>
    <numFmt numFmtId="165" formatCode="&quot;$&quot;#,##0"/>
  </numFmts>
  <fonts count="22">
    <font>
      <sz val="10"/>
      <color rgb="FF000000"/>
      <name val="Arial"/>
      <scheme val="minor"/>
    </font>
    <font>
      <sz val="11"/>
      <color rgb="FF000000"/>
      <name val="Calibri"/>
    </font>
    <font>
      <b/>
      <sz val="26"/>
      <color rgb="FF000000"/>
      <name val="Calibri"/>
    </font>
    <font>
      <b/>
      <sz val="14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b/>
      <sz val="10"/>
      <color rgb="FF454545"/>
      <name val="Arial"/>
    </font>
    <font>
      <sz val="11"/>
      <color rgb="FF000000"/>
      <name val="Arial"/>
    </font>
    <font>
      <b/>
      <sz val="11"/>
      <color theme="1"/>
      <name val="Arial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Arial"/>
    </font>
    <font>
      <sz val="11"/>
      <color rgb="FF000000"/>
      <name val="Inconsolata"/>
    </font>
    <font>
      <sz val="11"/>
      <color rgb="FFF7981D"/>
      <name val="Inconsolata"/>
    </font>
    <font>
      <sz val="11"/>
      <color rgb="FF000000"/>
      <name val="Calibri, sans-serif"/>
    </font>
    <font>
      <b/>
      <sz val="11"/>
      <color rgb="FFFF0000"/>
      <name val="Calibri, sans-serif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FCF305"/>
        <bgColor rgb="FFFCF305"/>
      </patternFill>
    </fill>
    <fill>
      <patternFill patternType="solid">
        <fgColor rgb="FFB7B7B7"/>
        <bgColor rgb="FFB7B7B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2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5" fillId="4" borderId="1" xfId="0" applyFont="1" applyFill="1" applyBorder="1"/>
    <xf numFmtId="0" fontId="5" fillId="3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4" fillId="5" borderId="1" xfId="0" applyFont="1" applyFill="1" applyBorder="1"/>
    <xf numFmtId="0" fontId="7" fillId="0" borderId="0" xfId="0" quotePrefix="1" applyFont="1"/>
    <xf numFmtId="0" fontId="8" fillId="0" borderId="0" xfId="0" applyFont="1"/>
    <xf numFmtId="0" fontId="9" fillId="0" borderId="0" xfId="0" applyFont="1" applyAlignment="1">
      <alignment horizontal="center" wrapText="1"/>
    </xf>
    <xf numFmtId="164" fontId="9" fillId="6" borderId="1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wrapText="1"/>
    </xf>
    <xf numFmtId="165" fontId="4" fillId="2" borderId="4" xfId="0" applyNumberFormat="1" applyFont="1" applyFill="1" applyBorder="1"/>
    <xf numFmtId="0" fontId="4" fillId="0" borderId="3" xfId="0" applyFont="1" applyBorder="1" applyAlignment="1">
      <alignment wrapText="1"/>
    </xf>
    <xf numFmtId="0" fontId="4" fillId="6" borderId="4" xfId="0" applyFont="1" applyFill="1" applyBorder="1"/>
    <xf numFmtId="165" fontId="4" fillId="0" borderId="8" xfId="0" applyNumberFormat="1" applyFont="1" applyBorder="1"/>
    <xf numFmtId="165" fontId="4" fillId="0" borderId="8" xfId="0" applyNumberFormat="1" applyFont="1" applyBorder="1" applyAlignment="1">
      <alignment horizontal="right" wrapText="1"/>
    </xf>
    <xf numFmtId="0" fontId="4" fillId="0" borderId="2" xfId="0" applyFont="1" applyBorder="1"/>
    <xf numFmtId="0" fontId="4" fillId="0" borderId="9" xfId="0" applyFont="1" applyBorder="1" applyAlignment="1">
      <alignment wrapText="1"/>
    </xf>
    <xf numFmtId="0" fontId="4" fillId="6" borderId="10" xfId="0" applyFont="1" applyFill="1" applyBorder="1"/>
    <xf numFmtId="165" fontId="4" fillId="0" borderId="11" xfId="0" applyNumberFormat="1" applyFont="1" applyBorder="1"/>
    <xf numFmtId="165" fontId="4" fillId="0" borderId="11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0" fontId="9" fillId="0" borderId="0" xfId="0" applyFont="1"/>
    <xf numFmtId="0" fontId="4" fillId="2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quotePrefix="1" applyFont="1"/>
    <xf numFmtId="0" fontId="11" fillId="0" borderId="0" xfId="0" applyFont="1" applyAlignment="1">
      <alignment horizontal="left"/>
    </xf>
    <xf numFmtId="0" fontId="13" fillId="3" borderId="1" xfId="0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3" borderId="1" xfId="0" applyFont="1" applyFill="1" applyBorder="1"/>
    <xf numFmtId="0" fontId="19" fillId="3" borderId="1" xfId="0" applyFont="1" applyFill="1" applyBorder="1"/>
    <xf numFmtId="6" fontId="4" fillId="2" borderId="4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/>
    <xf numFmtId="0" fontId="9" fillId="0" borderId="0" xfId="0" applyFont="1" applyAlignment="1">
      <alignment horizontal="right" wrapText="1"/>
    </xf>
    <xf numFmtId="0" fontId="10" fillId="0" borderId="12" xfId="0" applyFont="1" applyBorder="1"/>
    <xf numFmtId="0" fontId="9" fillId="0" borderId="2" xfId="0" applyFont="1" applyBorder="1" applyAlignment="1">
      <alignment horizontal="center" wrapText="1"/>
    </xf>
    <xf numFmtId="0" fontId="10" fillId="0" borderId="2" xfId="0" applyFont="1" applyBorder="1"/>
    <xf numFmtId="0" fontId="9" fillId="7" borderId="5" xfId="0" applyFont="1" applyFill="1" applyBorder="1" applyAlignment="1">
      <alignment horizontal="center" wrapText="1"/>
    </xf>
    <xf numFmtId="0" fontId="10" fillId="0" borderId="6" xfId="0" applyFont="1" applyBorder="1"/>
    <xf numFmtId="0" fontId="10" fillId="0" borderId="7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0</xdr:row>
      <xdr:rowOff>295275</xdr:rowOff>
    </xdr:from>
    <xdr:ext cx="2609850" cy="28194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9</xdr:row>
      <xdr:rowOff>28575</xdr:rowOff>
    </xdr:from>
    <xdr:ext cx="9134475" cy="29813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workbookViewId="0"/>
  </sheetViews>
  <sheetFormatPr defaultColWidth="12.5703125" defaultRowHeight="15" customHeight="1"/>
  <cols>
    <col min="1" max="1" width="5.42578125" customWidth="1"/>
    <col min="2" max="2" width="116.5703125" customWidth="1"/>
  </cols>
  <sheetData>
    <row r="1" spans="1:7" ht="15.75" customHeight="1">
      <c r="A1" s="1"/>
      <c r="B1" s="2" t="s">
        <v>0</v>
      </c>
      <c r="C1" s="3"/>
      <c r="D1" s="1"/>
      <c r="E1" s="1"/>
      <c r="F1" s="1"/>
      <c r="G1" s="1"/>
    </row>
    <row r="2" spans="1:7" ht="15.75" customHeight="1">
      <c r="A2" s="1">
        <v>1</v>
      </c>
      <c r="B2" s="3" t="s">
        <v>1</v>
      </c>
      <c r="C2" s="1"/>
      <c r="D2" s="1"/>
      <c r="E2" s="1"/>
      <c r="F2" s="1"/>
      <c r="G2" s="1"/>
    </row>
    <row r="3" spans="1:7" ht="15.75" customHeight="1">
      <c r="A3" s="1">
        <v>2</v>
      </c>
      <c r="B3" s="3" t="s">
        <v>2</v>
      </c>
      <c r="C3" s="1"/>
      <c r="D3" s="1"/>
      <c r="E3" s="1"/>
      <c r="F3" s="1"/>
      <c r="G3" s="1"/>
    </row>
    <row r="4" spans="1:7" ht="15.75" customHeight="1">
      <c r="A4" s="1">
        <v>3</v>
      </c>
      <c r="B4" s="3" t="s">
        <v>3</v>
      </c>
      <c r="C4" s="1"/>
      <c r="D4" s="1"/>
      <c r="E4" s="1"/>
      <c r="F4" s="1"/>
      <c r="G4" s="1"/>
    </row>
    <row r="5" spans="1:7" ht="15.75" customHeight="1">
      <c r="A5" s="1">
        <v>4</v>
      </c>
      <c r="B5" s="4" t="s">
        <v>4</v>
      </c>
      <c r="C5" s="1"/>
      <c r="D5" s="1"/>
      <c r="E5" s="1"/>
      <c r="F5" s="1"/>
      <c r="G5" s="1"/>
    </row>
    <row r="6" spans="1:7" ht="15.75" customHeight="1">
      <c r="A6" s="1">
        <v>5</v>
      </c>
      <c r="B6" s="3" t="s">
        <v>5</v>
      </c>
      <c r="C6" s="1"/>
      <c r="D6" s="1"/>
      <c r="E6" s="1"/>
      <c r="F6" s="1"/>
      <c r="G6" s="1"/>
    </row>
    <row r="7" spans="1:7" ht="15.75" customHeight="1">
      <c r="A7" s="1">
        <v>6</v>
      </c>
      <c r="B7" s="3" t="s">
        <v>6</v>
      </c>
      <c r="C7" s="1"/>
      <c r="D7" s="1"/>
      <c r="E7" s="1"/>
      <c r="F7" s="1"/>
      <c r="G7" s="1"/>
    </row>
    <row r="8" spans="1:7" ht="15.75" customHeight="1">
      <c r="A8" s="1">
        <v>7</v>
      </c>
      <c r="B8" s="3" t="s">
        <v>7</v>
      </c>
      <c r="C8" s="1"/>
      <c r="D8" s="1"/>
      <c r="E8" s="1"/>
      <c r="F8" s="1"/>
      <c r="G8" s="1"/>
    </row>
    <row r="9" spans="1:7" ht="15.75" customHeight="1">
      <c r="A9" s="1">
        <v>8</v>
      </c>
      <c r="B9" s="3" t="s">
        <v>8</v>
      </c>
      <c r="C9" s="1"/>
      <c r="D9" s="1"/>
      <c r="E9" s="1"/>
      <c r="F9" s="1"/>
      <c r="G9" s="1"/>
    </row>
    <row r="10" spans="1:7" ht="15.75" customHeight="1">
      <c r="A10" s="4"/>
      <c r="B10" s="49"/>
      <c r="C10" s="1"/>
      <c r="D10" s="1"/>
      <c r="E10" s="1"/>
      <c r="F10" s="1"/>
      <c r="G10" s="1"/>
    </row>
    <row r="11" spans="1:7" ht="15.75" customHeight="1">
      <c r="A11" s="1"/>
      <c r="B11" s="50"/>
      <c r="C11" s="1"/>
      <c r="D11" s="1"/>
      <c r="E11" s="1"/>
      <c r="F11" s="1"/>
      <c r="G11" s="1"/>
    </row>
    <row r="12" spans="1:7" ht="15.75" customHeight="1">
      <c r="A12" s="1"/>
      <c r="B12" s="50"/>
      <c r="C12" s="1"/>
      <c r="D12" s="1"/>
      <c r="E12" s="1"/>
      <c r="F12" s="1"/>
      <c r="G12" s="1"/>
    </row>
    <row r="13" spans="1:7" ht="15.75" customHeight="1">
      <c r="A13" s="1"/>
      <c r="B13" s="50"/>
      <c r="C13" s="1"/>
      <c r="D13" s="1"/>
      <c r="E13" s="1"/>
      <c r="F13" s="1"/>
      <c r="G13" s="1"/>
    </row>
    <row r="14" spans="1:7" ht="15.75" customHeight="1">
      <c r="A14" s="1"/>
      <c r="B14" s="50"/>
      <c r="C14" s="1"/>
      <c r="D14" s="1"/>
      <c r="E14" s="1"/>
      <c r="F14" s="1"/>
      <c r="G14" s="1"/>
    </row>
    <row r="15" spans="1:7" ht="15.75" customHeight="1">
      <c r="A15" s="1"/>
      <c r="B15" s="50"/>
      <c r="C15" s="1"/>
      <c r="D15" s="1"/>
      <c r="E15" s="1"/>
      <c r="F15" s="1"/>
      <c r="G15" s="1"/>
    </row>
    <row r="16" spans="1:7" ht="15.75" customHeight="1">
      <c r="A16" s="1"/>
      <c r="B16" s="50"/>
      <c r="C16" s="1"/>
      <c r="D16" s="1"/>
      <c r="E16" s="1"/>
      <c r="F16" s="1"/>
      <c r="G16" s="1"/>
    </row>
    <row r="17" spans="1:7" ht="15.75" customHeight="1">
      <c r="A17" s="1"/>
      <c r="B17" s="50"/>
      <c r="C17" s="1"/>
      <c r="D17" s="1"/>
      <c r="E17" s="1"/>
      <c r="F17" s="1"/>
      <c r="G17" s="1"/>
    </row>
    <row r="18" spans="1:7" ht="15.75" customHeight="1">
      <c r="A18" s="1"/>
      <c r="B18" s="50"/>
      <c r="C18" s="1"/>
      <c r="D18" s="1"/>
      <c r="E18" s="1"/>
      <c r="F18" s="1"/>
      <c r="G18" s="1"/>
    </row>
    <row r="19" spans="1:7" ht="15.75" customHeight="1">
      <c r="A19" s="1"/>
      <c r="B19" s="50"/>
      <c r="C19" s="1"/>
      <c r="D19" s="1"/>
      <c r="E19" s="1"/>
      <c r="F19" s="1"/>
      <c r="G19" s="1"/>
    </row>
    <row r="20" spans="1:7" ht="15.75" customHeight="1">
      <c r="A20" s="1"/>
      <c r="B20" s="50"/>
      <c r="C20" s="1"/>
      <c r="D20" s="1"/>
      <c r="E20" s="1"/>
      <c r="F20" s="1"/>
      <c r="G20" s="1"/>
    </row>
    <row r="21" spans="1:7" ht="15.75" customHeight="1">
      <c r="A21" s="1"/>
      <c r="B21" s="50"/>
      <c r="C21" s="1"/>
      <c r="D21" s="1"/>
      <c r="E21" s="1"/>
      <c r="F21" s="1"/>
      <c r="G21" s="1"/>
    </row>
    <row r="22" spans="1:7" ht="15.75" customHeight="1">
      <c r="A22" s="1"/>
      <c r="B22" s="50"/>
      <c r="C22" s="1"/>
      <c r="D22" s="1"/>
      <c r="E22" s="1"/>
      <c r="F22" s="1"/>
      <c r="G22" s="1"/>
    </row>
    <row r="23" spans="1:7" ht="15.75" customHeight="1">
      <c r="A23" s="1"/>
      <c r="B23" s="50"/>
      <c r="C23" s="1"/>
      <c r="D23" s="1"/>
      <c r="E23" s="1"/>
      <c r="F23" s="1"/>
      <c r="G23" s="1"/>
    </row>
    <row r="24" spans="1:7" ht="15.75" customHeight="1">
      <c r="A24" s="1"/>
      <c r="B24" s="50"/>
      <c r="C24" s="1"/>
      <c r="D24" s="1"/>
      <c r="E24" s="1"/>
      <c r="F24" s="1"/>
      <c r="G24" s="1"/>
    </row>
    <row r="25" spans="1:7" ht="15.75" customHeight="1">
      <c r="A25" s="1"/>
      <c r="B25" s="50"/>
      <c r="C25" s="1"/>
      <c r="D25" s="1"/>
      <c r="E25" s="1"/>
      <c r="F25" s="1"/>
      <c r="G25" s="1"/>
    </row>
    <row r="26" spans="1:7" ht="15.75" customHeight="1">
      <c r="A26" s="1"/>
      <c r="B26" s="50"/>
      <c r="C26" s="1"/>
      <c r="D26" s="1"/>
      <c r="E26" s="1"/>
      <c r="F26" s="1"/>
      <c r="G26" s="1"/>
    </row>
    <row r="27" spans="1:7" ht="15.75" customHeight="1">
      <c r="A27" s="1"/>
      <c r="B27" s="3"/>
      <c r="C27" s="1"/>
      <c r="D27" s="1"/>
      <c r="E27" s="1"/>
      <c r="F27" s="1"/>
      <c r="G27" s="1"/>
    </row>
    <row r="28" spans="1:7" ht="15.75" customHeight="1">
      <c r="A28" s="1"/>
      <c r="B28" s="5" t="s">
        <v>9</v>
      </c>
      <c r="C28" s="1"/>
      <c r="D28" s="1"/>
      <c r="E28" s="1"/>
      <c r="F28" s="1"/>
      <c r="G28" s="1"/>
    </row>
    <row r="29" spans="1:7" ht="15.75" customHeight="1">
      <c r="A29" s="1">
        <v>1</v>
      </c>
      <c r="B29" s="3" t="s">
        <v>10</v>
      </c>
      <c r="C29" s="1"/>
      <c r="D29" s="1"/>
      <c r="E29" s="1"/>
      <c r="F29" s="1"/>
      <c r="G29" s="1"/>
    </row>
    <row r="30" spans="1:7" ht="15.75" customHeight="1">
      <c r="A30" s="1">
        <v>2</v>
      </c>
      <c r="B30" s="3" t="s">
        <v>11</v>
      </c>
      <c r="C30" s="1"/>
      <c r="D30" s="1"/>
      <c r="E30" s="1"/>
      <c r="F30" s="1"/>
      <c r="G30" s="1"/>
    </row>
    <row r="31" spans="1:7" ht="15.75" customHeight="1">
      <c r="A31" s="1">
        <v>3</v>
      </c>
      <c r="B31" s="3" t="s">
        <v>12</v>
      </c>
      <c r="C31" s="1"/>
      <c r="D31" s="1"/>
      <c r="E31" s="1"/>
      <c r="F31" s="1"/>
      <c r="G31" s="1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0:B2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AJ1000"/>
  <sheetViews>
    <sheetView workbookViewId="0">
      <pane ySplit="5" topLeftCell="A14" activePane="bottomLeft" state="frozen"/>
      <selection pane="bottomLeft" activeCell="A33" sqref="A33:F37"/>
    </sheetView>
  </sheetViews>
  <sheetFormatPr defaultColWidth="12.5703125" defaultRowHeight="15" customHeight="1"/>
  <cols>
    <col min="1" max="1" width="13.42578125" customWidth="1"/>
    <col min="2" max="2" width="20.42578125" customWidth="1"/>
    <col min="3" max="3" width="18" customWidth="1"/>
    <col min="4" max="4" width="13.85546875" customWidth="1"/>
    <col min="5" max="6" width="14.42578125" customWidth="1"/>
    <col min="7" max="7" width="9.140625" customWidth="1"/>
    <col min="8" max="9" width="12.7109375" customWidth="1"/>
    <col min="10" max="13" width="13.42578125" customWidth="1"/>
    <col min="14" max="14" width="8.42578125" customWidth="1"/>
    <col min="15" max="15" width="11.140625" customWidth="1"/>
    <col min="16" max="16" width="10.42578125" customWidth="1"/>
    <col min="17" max="18" width="14.28515625" customWidth="1"/>
    <col min="19" max="19" width="9.85546875" customWidth="1"/>
    <col min="20" max="20" width="59.140625" customWidth="1"/>
    <col min="21" max="24" width="25.28515625" customWidth="1"/>
    <col min="25" max="25" width="12.7109375" customWidth="1"/>
    <col min="26" max="26" width="12.85546875" customWidth="1"/>
    <col min="27" max="28" width="13" customWidth="1"/>
    <col min="29" max="29" width="7.42578125" customWidth="1"/>
    <col min="30" max="30" width="9.42578125" customWidth="1"/>
    <col min="31" max="31" width="13.42578125" customWidth="1"/>
    <col min="32" max="32" width="13.5703125" customWidth="1"/>
    <col min="33" max="33" width="17.85546875" customWidth="1"/>
    <col min="34" max="34" width="18" customWidth="1"/>
  </cols>
  <sheetData>
    <row r="1" spans="1:36" ht="15.75" customHeight="1">
      <c r="A1" s="6" t="s">
        <v>13</v>
      </c>
      <c r="B1" s="6" t="s">
        <v>14</v>
      </c>
      <c r="C1" s="7" t="s">
        <v>505</v>
      </c>
      <c r="D1" s="6" t="s">
        <v>15</v>
      </c>
      <c r="E1" s="6" t="s">
        <v>16</v>
      </c>
      <c r="F1" s="6" t="s">
        <v>17</v>
      </c>
      <c r="G1" s="6" t="s">
        <v>18</v>
      </c>
      <c r="I1" s="6"/>
      <c r="J1" s="8"/>
      <c r="K1" s="8"/>
      <c r="L1" s="8"/>
      <c r="M1" s="8"/>
      <c r="N1" s="8"/>
      <c r="O1" s="8"/>
      <c r="P1" s="8"/>
      <c r="Q1" s="6"/>
      <c r="R1" s="6"/>
      <c r="S1" s="9"/>
      <c r="T1" s="9"/>
    </row>
    <row r="2" spans="1:36" ht="15.75" customHeight="1">
      <c r="A2" s="6"/>
      <c r="B2" s="6" t="s">
        <v>19</v>
      </c>
      <c r="C2" s="7"/>
      <c r="D2" s="6" t="s">
        <v>21</v>
      </c>
      <c r="E2" s="7"/>
      <c r="F2" s="7"/>
      <c r="G2" s="7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9"/>
    </row>
    <row r="3" spans="1:36" ht="15.75" customHeight="1">
      <c r="A3" s="6"/>
      <c r="B3" s="6" t="s">
        <v>22</v>
      </c>
      <c r="C3" s="6"/>
      <c r="D3" s="6" t="s">
        <v>23</v>
      </c>
      <c r="E3" s="7"/>
      <c r="F3" s="7"/>
      <c r="G3" s="7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</row>
    <row r="4" spans="1:36" ht="15.75" customHeight="1">
      <c r="A4" s="6"/>
      <c r="B4" s="6"/>
      <c r="C4" s="6"/>
      <c r="D4" s="6" t="s">
        <v>24</v>
      </c>
      <c r="E4" s="7"/>
      <c r="F4" s="7"/>
      <c r="G4" s="7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9"/>
      <c r="U4" s="10" t="s">
        <v>25</v>
      </c>
      <c r="W4" s="11"/>
      <c r="X4" s="11"/>
      <c r="Y4" s="10" t="s">
        <v>26</v>
      </c>
      <c r="Z4" s="10"/>
      <c r="AA4" s="10"/>
      <c r="AB4" s="10"/>
      <c r="AC4" s="10"/>
      <c r="AD4" s="10"/>
      <c r="AE4" s="10"/>
    </row>
    <row r="5" spans="1:36" ht="15.75" customHeight="1">
      <c r="A5" s="12" t="s">
        <v>27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41</v>
      </c>
      <c r="P5" s="12" t="s">
        <v>42</v>
      </c>
      <c r="Q5" s="12" t="s">
        <v>43</v>
      </c>
      <c r="R5" s="12" t="s">
        <v>44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49</v>
      </c>
      <c r="X5" s="12" t="s">
        <v>50</v>
      </c>
      <c r="Y5" s="12" t="s">
        <v>51</v>
      </c>
      <c r="Z5" s="12" t="s">
        <v>52</v>
      </c>
      <c r="AA5" s="12" t="s">
        <v>53</v>
      </c>
      <c r="AB5" s="12" t="s">
        <v>54</v>
      </c>
      <c r="AC5" s="12" t="s">
        <v>55</v>
      </c>
      <c r="AD5" s="12" t="s">
        <v>56</v>
      </c>
      <c r="AE5" s="12" t="s">
        <v>57</v>
      </c>
      <c r="AF5" s="12" t="s">
        <v>58</v>
      </c>
      <c r="AG5" s="12" t="s">
        <v>59</v>
      </c>
      <c r="AH5" s="12" t="s">
        <v>60</v>
      </c>
      <c r="AI5" s="13"/>
      <c r="AJ5" s="13"/>
    </row>
    <row r="6" spans="1:36" ht="15.75" customHeight="1">
      <c r="A6" s="6"/>
      <c r="B6" s="14"/>
      <c r="C6" s="14"/>
      <c r="D6" s="6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6"/>
      <c r="T6" s="6"/>
    </row>
    <row r="7" spans="1:36" ht="15.75" customHeight="1">
      <c r="A7" s="6"/>
      <c r="B7" s="14"/>
      <c r="C7" s="14"/>
      <c r="D7" s="6"/>
      <c r="E7" s="6"/>
      <c r="F7" s="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6"/>
      <c r="T7" s="6"/>
    </row>
    <row r="8" spans="1:36" ht="15.75" customHeight="1">
      <c r="A8" s="14"/>
      <c r="B8" s="14"/>
      <c r="C8" s="14"/>
      <c r="D8" s="6"/>
      <c r="E8" s="6"/>
      <c r="F8" s="1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T8" s="14"/>
    </row>
    <row r="9" spans="1:36" ht="15.75" customHeight="1">
      <c r="A9" s="14"/>
      <c r="B9" s="14"/>
      <c r="C9" s="14"/>
      <c r="D9" s="6"/>
      <c r="E9" s="6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T9" s="14"/>
    </row>
    <row r="10" spans="1:36" ht="15.75" customHeight="1">
      <c r="A10" s="14"/>
      <c r="B10" s="14"/>
      <c r="C10" s="14"/>
      <c r="D10" s="6"/>
      <c r="E10" s="6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T10" s="14"/>
    </row>
    <row r="11" spans="1:36" ht="15.75" customHeight="1">
      <c r="A11" s="14"/>
      <c r="B11" s="14"/>
      <c r="C11" s="14"/>
      <c r="D11" s="6"/>
      <c r="E11" s="6"/>
      <c r="F11" s="1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T11" s="14"/>
    </row>
    <row r="12" spans="1:36" ht="15.75" customHeight="1">
      <c r="A12" s="14"/>
      <c r="B12" s="14"/>
      <c r="C12" s="14"/>
      <c r="D12" s="6"/>
      <c r="E12" s="6"/>
      <c r="F12" s="1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T12" s="14"/>
    </row>
    <row r="13" spans="1:36" ht="15.75" customHeight="1">
      <c r="A13" s="14"/>
      <c r="B13" s="14"/>
      <c r="C13" s="14"/>
      <c r="D13" s="6"/>
      <c r="E13" s="6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T13" s="14"/>
    </row>
    <row r="14" spans="1:36" ht="15.75" customHeight="1">
      <c r="A14" s="14"/>
      <c r="B14" s="14"/>
      <c r="C14" s="14"/>
      <c r="D14" s="6"/>
      <c r="E14" s="6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36" ht="15.75" customHeight="1">
      <c r="A15" s="14"/>
      <c r="B15" s="14"/>
      <c r="C15" s="14"/>
      <c r="D15" s="6"/>
      <c r="E15" s="6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36" ht="15.75" customHeight="1">
      <c r="A16" s="14"/>
      <c r="B16" s="14"/>
      <c r="C16" s="14"/>
      <c r="D16" s="6"/>
      <c r="E16" s="6"/>
      <c r="F16" s="1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T16" s="14"/>
    </row>
    <row r="17" spans="1:20" ht="15.75" customHeight="1">
      <c r="A17" s="14"/>
      <c r="B17" s="14"/>
      <c r="C17" s="14"/>
      <c r="D17" s="6"/>
      <c r="E17" s="6"/>
      <c r="F17" s="1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0" ht="15.75" customHeight="1">
      <c r="A18" s="14"/>
      <c r="B18" s="14"/>
      <c r="C18" s="14"/>
      <c r="D18" s="6"/>
      <c r="E18" s="6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20" ht="15.75" customHeight="1">
      <c r="A19" s="14"/>
      <c r="B19" s="14"/>
      <c r="C19" s="14"/>
      <c r="D19" s="6"/>
      <c r="E19" s="6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20" ht="15.75" customHeight="1">
      <c r="A20" s="14"/>
      <c r="B20" s="14"/>
      <c r="C20" s="14"/>
      <c r="D20" s="6"/>
      <c r="E20" s="6"/>
      <c r="F20" s="1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20" ht="15.75" customHeight="1">
      <c r="A21" s="14"/>
      <c r="B21" s="14"/>
      <c r="C21" s="14"/>
      <c r="D21" s="6"/>
      <c r="E21" s="6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20" ht="15.75" customHeight="1">
      <c r="A22" s="14"/>
      <c r="B22" s="14"/>
      <c r="C22" s="14"/>
      <c r="D22" s="6"/>
      <c r="E22" s="6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0" ht="15.75" customHeight="1">
      <c r="A23" s="14"/>
      <c r="B23" s="14"/>
      <c r="C23" s="14"/>
      <c r="D23" s="6"/>
      <c r="E23" s="6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0" ht="15.75" customHeight="1">
      <c r="A24" s="14"/>
      <c r="B24" s="14"/>
      <c r="C24" s="14"/>
      <c r="D24" s="6"/>
      <c r="E24" s="6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T24" s="14"/>
    </row>
    <row r="25" spans="1:20" ht="15.75" customHeight="1">
      <c r="A25" s="14"/>
      <c r="B25" s="14"/>
      <c r="C25" s="14"/>
      <c r="D25" s="6"/>
      <c r="E25" s="6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20" ht="15.75" customHeight="1">
      <c r="A26" s="14"/>
      <c r="B26" s="14"/>
      <c r="C26" s="14"/>
      <c r="D26" s="6"/>
      <c r="E26" s="6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T26" s="14"/>
    </row>
    <row r="27" spans="1:20" ht="15.75" customHeight="1">
      <c r="A27" s="14"/>
      <c r="B27" s="14"/>
      <c r="C27" s="14"/>
      <c r="D27" s="6"/>
      <c r="E27" s="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0" ht="15.75" customHeight="1">
      <c r="A28" s="14"/>
      <c r="B28" s="14"/>
      <c r="C28" s="14"/>
      <c r="D28" s="6"/>
      <c r="E28" s="6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T28" s="14"/>
    </row>
    <row r="29" spans="1:20" ht="15.75" customHeight="1">
      <c r="A29" s="14"/>
      <c r="B29" s="14"/>
      <c r="C29" s="14"/>
      <c r="D29" s="6"/>
      <c r="E29" s="6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20" ht="15.75" customHeight="1">
      <c r="A30" s="14"/>
      <c r="B30" s="14"/>
      <c r="C30" s="14"/>
      <c r="D30" s="6"/>
      <c r="E30" s="6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0" ht="15.75" customHeight="1">
      <c r="A31" s="14"/>
      <c r="B31" s="14"/>
      <c r="C31" s="14"/>
      <c r="D31" s="6"/>
      <c r="E31" s="6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0" ht="15.75" customHeight="1">
      <c r="A32" s="14"/>
      <c r="B32" s="14"/>
      <c r="C32" s="14"/>
      <c r="D32" s="6"/>
      <c r="E32" s="6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15.75" customHeight="1">
      <c r="A33" s="14"/>
      <c r="B33" s="14"/>
      <c r="C33" s="14"/>
      <c r="D33" s="6"/>
      <c r="E33" s="6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15.75" customHeight="1">
      <c r="A34" s="14"/>
      <c r="B34" s="14"/>
      <c r="C34" s="14"/>
      <c r="D34" s="6"/>
      <c r="E34" s="6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15.75" customHeight="1">
      <c r="A35" s="14"/>
      <c r="B35" s="14"/>
      <c r="C35" s="14"/>
      <c r="D35" s="6"/>
      <c r="E35" s="6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15.75" customHeight="1">
      <c r="A36" s="14"/>
      <c r="B36" s="14"/>
      <c r="C36" s="14"/>
      <c r="D36" s="6"/>
      <c r="E36" s="6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ht="15.75" customHeight="1">
      <c r="A37" s="14"/>
      <c r="B37" s="14"/>
      <c r="C37" s="14"/>
      <c r="D37" s="6"/>
      <c r="E37" s="6"/>
      <c r="F37" s="16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ht="15.75" customHeight="1">
      <c r="D38" s="6"/>
      <c r="E38" s="6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ht="15.75" customHeight="1">
      <c r="D39" s="6"/>
      <c r="E39" s="6"/>
      <c r="F39" s="16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customHeight="1">
      <c r="D40" s="6"/>
      <c r="E40" s="6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5.75" customHeight="1">
      <c r="D41" s="6"/>
      <c r="E41" s="6"/>
      <c r="F41" s="16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D42" s="6"/>
      <c r="E42" s="6"/>
      <c r="F42" s="1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D43" s="6"/>
      <c r="E43" s="6"/>
      <c r="F43" s="1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D44" s="6"/>
      <c r="E44" s="6"/>
      <c r="F44" s="16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D45" s="6"/>
      <c r="E45" s="6"/>
      <c r="F45" s="16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D46" s="6"/>
      <c r="E46" s="6"/>
      <c r="F46" s="16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D47" s="6"/>
      <c r="E47" s="6"/>
      <c r="F47" s="16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D48" s="6"/>
      <c r="E48" s="6"/>
      <c r="F48" s="16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4:18" ht="15.75" customHeight="1">
      <c r="D49" s="6"/>
      <c r="E49" s="6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4:18" ht="15.75" customHeight="1">
      <c r="D50" s="6"/>
      <c r="E50" s="6"/>
      <c r="F50" s="16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4:18" ht="15.75" customHeight="1">
      <c r="D51" s="6"/>
      <c r="E51" s="6"/>
      <c r="F51" s="16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4:18" ht="15.75" customHeight="1">
      <c r="D52" s="6"/>
      <c r="E52" s="6"/>
      <c r="F52" s="1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4:18" ht="15.75" customHeight="1">
      <c r="D53" s="6"/>
      <c r="E53" s="6"/>
      <c r="F53" s="16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4:18" ht="15.75" customHeight="1">
      <c r="D54" s="6"/>
      <c r="E54" s="6"/>
      <c r="F54" s="1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4:18" ht="15.75" customHeight="1">
      <c r="D55" s="6"/>
      <c r="E55" s="6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4:18" ht="15.75" customHeight="1">
      <c r="D56" s="6"/>
      <c r="E56" s="6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4:18" ht="15.75" customHeight="1">
      <c r="D57" s="6"/>
      <c r="E57" s="6"/>
      <c r="F57" s="16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4:18" ht="15.75" customHeight="1">
      <c r="D58" s="6"/>
      <c r="E58" s="6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4:18" ht="15.75" customHeight="1">
      <c r="D59" s="6"/>
      <c r="E59" s="6"/>
      <c r="F59" s="16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4:18" ht="15.75" customHeight="1">
      <c r="D60" s="6"/>
      <c r="E60" s="6"/>
      <c r="F60" s="1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4:18" ht="15.75" customHeight="1">
      <c r="D61" s="6"/>
      <c r="E61" s="6"/>
      <c r="F61" s="1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4:18" ht="15.75" customHeight="1">
      <c r="D62" s="6"/>
      <c r="E62" s="6"/>
      <c r="F62" s="1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4:18" ht="15.75" customHeight="1">
      <c r="D63" s="6"/>
      <c r="E63" s="6"/>
      <c r="F63" s="16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4:18" ht="15.75" customHeight="1">
      <c r="D64" s="6"/>
      <c r="E64" s="6"/>
      <c r="F64" s="1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4:18" ht="15.75" customHeight="1">
      <c r="D65" s="6"/>
      <c r="E65" s="6"/>
      <c r="F65" s="1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4:18" ht="15.75" customHeight="1">
      <c r="D66" s="6"/>
      <c r="E66" s="6"/>
      <c r="F66" s="16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4:18" ht="15.75" customHeight="1">
      <c r="D67" s="6"/>
      <c r="E67" s="6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4:18" ht="15.75" customHeight="1">
      <c r="D68" s="6"/>
      <c r="E68" s="6"/>
      <c r="F68" s="1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4:18" ht="15.75" customHeight="1">
      <c r="D69" s="6"/>
      <c r="E69" s="6"/>
      <c r="F69" s="1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4:18" ht="15.75" customHeight="1">
      <c r="D70" s="6"/>
      <c r="E70" s="6"/>
      <c r="F70" s="16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4:18" ht="15.75" customHeight="1">
      <c r="D71" s="6"/>
      <c r="E71" s="6"/>
      <c r="F71" s="1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4:18" ht="15.75" customHeight="1">
      <c r="D72" s="6"/>
      <c r="E72" s="6"/>
      <c r="F72" s="1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4:18" ht="15.75" customHeight="1">
      <c r="D73" s="6"/>
      <c r="E73" s="6"/>
      <c r="F73" s="1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4:18" ht="15.75" customHeight="1">
      <c r="D74" s="6"/>
      <c r="E74" s="6"/>
      <c r="F74" s="1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4:18" ht="15.75" customHeight="1">
      <c r="D75" s="6"/>
      <c r="E75" s="6"/>
      <c r="F75" s="1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4:18" ht="15.75" customHeight="1">
      <c r="D76" s="6"/>
      <c r="E76" s="6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4:18" ht="15.75" customHeight="1">
      <c r="D77" s="6"/>
      <c r="E77" s="6"/>
      <c r="F77" s="16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4:18" ht="15.75" customHeight="1">
      <c r="D78" s="6"/>
      <c r="E78" s="6"/>
      <c r="F78" s="16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4:18" ht="15.75" customHeight="1">
      <c r="D79" s="6"/>
      <c r="E79" s="6"/>
      <c r="F79" s="16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4:18" ht="15.75" customHeight="1">
      <c r="D80" s="6"/>
      <c r="E80" s="6"/>
      <c r="F80" s="16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4:18" ht="15.75" customHeight="1">
      <c r="D81" s="6"/>
      <c r="E81" s="6"/>
      <c r="F81" s="16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4:18" ht="15.75" customHeight="1">
      <c r="D82" s="6"/>
      <c r="E82" s="6"/>
      <c r="F82" s="16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4:18" ht="15.75" customHeight="1">
      <c r="D83" s="6"/>
      <c r="E83" s="6"/>
      <c r="F83" s="16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4:18" ht="15.75" customHeight="1">
      <c r="D84" s="6"/>
      <c r="E84" s="6"/>
      <c r="F84" s="16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4:18" ht="15.75" customHeight="1">
      <c r="D85" s="6"/>
      <c r="E85" s="6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4:18" ht="15.75" customHeight="1">
      <c r="D86" s="6"/>
      <c r="E86" s="6"/>
      <c r="F86" s="16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4:18" ht="15.75" customHeight="1">
      <c r="D87" s="6"/>
      <c r="E87" s="6"/>
      <c r="F87" s="1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4:18" ht="15.75" customHeight="1">
      <c r="D88" s="6"/>
      <c r="E88" s="6"/>
      <c r="F88" s="1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4:18" ht="15.75" customHeight="1">
      <c r="D89" s="6"/>
      <c r="E89" s="6"/>
      <c r="F89" s="16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4:18" ht="15.75" customHeight="1">
      <c r="D90" s="6"/>
      <c r="E90" s="6"/>
      <c r="F90" s="1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4:18" ht="15.75" customHeight="1">
      <c r="D91" s="6"/>
      <c r="E91" s="6"/>
      <c r="F91" s="16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4:18" ht="15.75" customHeight="1">
      <c r="D92" s="6"/>
      <c r="E92" s="6"/>
      <c r="F92" s="16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4:18" ht="15.75" customHeight="1">
      <c r="D93" s="6"/>
      <c r="E93" s="6"/>
      <c r="F93" s="16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4:18" ht="15.75" customHeight="1">
      <c r="D94" s="6"/>
      <c r="E94" s="6"/>
      <c r="F94" s="16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4:18" ht="15.75" customHeight="1">
      <c r="D95" s="6"/>
      <c r="E95" s="6"/>
      <c r="F95" s="16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4:18" ht="15.75" customHeight="1">
      <c r="D96" s="6"/>
      <c r="E96" s="6"/>
      <c r="F96" s="16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4:18" ht="15.75" customHeight="1">
      <c r="D97" s="6"/>
      <c r="E97" s="6"/>
      <c r="F97" s="16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4:18" ht="15.75" customHeight="1">
      <c r="D98" s="6"/>
      <c r="E98" s="6"/>
      <c r="F98" s="1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4:18" ht="15.75" customHeight="1">
      <c r="D99" s="6"/>
      <c r="E99" s="6"/>
      <c r="F99" s="16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4:18" ht="15.75" customHeight="1">
      <c r="D100" s="6"/>
      <c r="E100" s="6"/>
      <c r="F100" s="1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4:18" ht="15.75" customHeight="1">
      <c r="D101" s="6"/>
      <c r="E101" s="6"/>
      <c r="F101" s="1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4:18" ht="15.75" customHeight="1">
      <c r="D102" s="6"/>
      <c r="E102" s="6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4:18" ht="15.75" customHeight="1">
      <c r="D103" s="6"/>
      <c r="E103" s="6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4:18" ht="15.75" customHeight="1">
      <c r="D104" s="6"/>
      <c r="E104" s="6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4:18" ht="15.75" customHeight="1">
      <c r="D105" s="6"/>
      <c r="E105" s="6"/>
      <c r="F105" s="16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4:18" ht="15.75" customHeight="1">
      <c r="D106" s="6"/>
      <c r="E106" s="6"/>
      <c r="F106" s="1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4:18" ht="15.75" customHeight="1">
      <c r="D107" s="6"/>
      <c r="E107" s="6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4:18" ht="15.75" customHeight="1">
      <c r="D108" s="6"/>
      <c r="E108" s="6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4:18" ht="15.75" customHeight="1">
      <c r="D109" s="6"/>
      <c r="E109" s="6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4:18" ht="15.75" customHeight="1">
      <c r="D110" s="6"/>
      <c r="E110" s="6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4:18" ht="15.75" customHeight="1">
      <c r="D111" s="6"/>
      <c r="E111" s="6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4:18" ht="15.75" customHeight="1">
      <c r="D112" s="6"/>
      <c r="E112" s="6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4:18" ht="15.75" customHeight="1">
      <c r="D113" s="6"/>
      <c r="E113" s="6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4:18" ht="15.75" customHeight="1">
      <c r="D114" s="6"/>
      <c r="E114" s="6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4:18" ht="15.75" customHeight="1">
      <c r="D115" s="6"/>
      <c r="E115" s="6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4:18" ht="15.75" customHeight="1">
      <c r="D116" s="6"/>
      <c r="E116" s="6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4:18" ht="15.75" customHeight="1">
      <c r="D117" s="6"/>
      <c r="E117" s="6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4:18" ht="15.75" customHeight="1">
      <c r="D118" s="6"/>
      <c r="E118" s="6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4:18" ht="15.75" customHeight="1">
      <c r="D119" s="6"/>
      <c r="E119" s="6"/>
      <c r="F119" s="16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4:18" ht="15.75" customHeight="1">
      <c r="D120" s="6"/>
      <c r="E120" s="6"/>
      <c r="F120" s="16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4:18" ht="15.75" customHeight="1">
      <c r="D121" s="6"/>
      <c r="E121" s="6"/>
      <c r="F121" s="1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4:18" ht="15.75" customHeight="1">
      <c r="D122" s="6"/>
      <c r="E122" s="6"/>
      <c r="F122" s="1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4:18" ht="15.75" customHeight="1">
      <c r="D123" s="6"/>
      <c r="E123" s="6"/>
      <c r="F123" s="16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4:18" ht="15.75" customHeight="1">
      <c r="D124" s="6"/>
      <c r="E124" s="6"/>
      <c r="F124" s="16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4:18" ht="15.75" customHeight="1">
      <c r="D125" s="6"/>
      <c r="E125" s="6"/>
      <c r="F125" s="16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4:18" ht="15.75" customHeight="1">
      <c r="D126" s="6"/>
      <c r="E126" s="6"/>
      <c r="F126" s="16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4:18" ht="15.75" customHeight="1">
      <c r="D127" s="6"/>
      <c r="E127" s="6"/>
      <c r="F127" s="16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4:18" ht="15.75" customHeight="1">
      <c r="D128" s="6"/>
      <c r="E128" s="6"/>
      <c r="F128" s="16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4:18" ht="15.75" customHeight="1">
      <c r="D129" s="6"/>
      <c r="E129" s="6"/>
      <c r="F129" s="1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4:18" ht="15.75" customHeight="1">
      <c r="D130" s="6"/>
      <c r="E130" s="6"/>
      <c r="F130" s="1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4:18" ht="15.75" customHeight="1">
      <c r="D131" s="6"/>
      <c r="E131" s="6"/>
      <c r="F131" s="16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4:18" ht="15.75" customHeight="1">
      <c r="D132" s="6"/>
      <c r="E132" s="6"/>
      <c r="F132" s="16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4:18" ht="15.75" customHeight="1">
      <c r="D133" s="6"/>
      <c r="E133" s="6"/>
      <c r="F133" s="16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4:18" ht="15.75" customHeight="1">
      <c r="D134" s="6"/>
      <c r="E134" s="6"/>
      <c r="F134" s="16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4:18" ht="15.75" customHeight="1">
      <c r="D135" s="6"/>
      <c r="E135" s="6"/>
      <c r="F135" s="16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4:18" ht="15.75" customHeight="1">
      <c r="D136" s="6"/>
      <c r="E136" s="6"/>
      <c r="F136" s="16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4:18" ht="15.75" customHeight="1">
      <c r="D137" s="6"/>
      <c r="E137" s="6"/>
      <c r="F137" s="16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4:18" ht="15.75" customHeight="1">
      <c r="D138" s="6"/>
      <c r="E138" s="6"/>
      <c r="F138" s="16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4:18" ht="15.75" customHeight="1">
      <c r="D139" s="6"/>
      <c r="E139" s="6"/>
      <c r="F139" s="16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4:18" ht="15.75" customHeight="1">
      <c r="D140" s="6"/>
      <c r="E140" s="6"/>
      <c r="F140" s="16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4:18" ht="15.75" customHeight="1">
      <c r="D141" s="6"/>
      <c r="E141" s="6"/>
      <c r="F141" s="16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4:18" ht="15.75" customHeight="1">
      <c r="D142" s="6"/>
      <c r="E142" s="6"/>
      <c r="F142" s="1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4:18" ht="15.75" customHeight="1">
      <c r="D143" s="6"/>
      <c r="E143" s="6"/>
      <c r="F143" s="16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4:18" ht="15.75" customHeight="1">
      <c r="D144" s="6"/>
      <c r="E144" s="6"/>
      <c r="F144" s="16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4:18" ht="15.75" customHeight="1">
      <c r="D145" s="6"/>
      <c r="E145" s="6"/>
      <c r="F145" s="16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4:18" ht="15.75" customHeight="1">
      <c r="D146" s="6"/>
      <c r="E146" s="6"/>
      <c r="F146" s="16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4:18" ht="15.75" customHeight="1">
      <c r="D147" s="6"/>
      <c r="E147" s="6"/>
      <c r="F147" s="16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4:18" ht="15.75" customHeight="1">
      <c r="D148" s="6"/>
      <c r="E148" s="6"/>
      <c r="F148" s="16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4:18" ht="15.75" customHeight="1">
      <c r="D149" s="6"/>
      <c r="E149" s="6"/>
      <c r="F149" s="16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4:18" ht="15.75" customHeight="1">
      <c r="D150" s="6"/>
      <c r="E150" s="6"/>
      <c r="F150" s="16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4:18" ht="15.75" customHeight="1">
      <c r="D151" s="6"/>
      <c r="E151" s="6"/>
      <c r="F151" s="16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4:18" ht="15.75" customHeight="1">
      <c r="D152" s="6"/>
      <c r="E152" s="6"/>
      <c r="F152" s="16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4:18" ht="15.75" customHeight="1">
      <c r="D153" s="6"/>
      <c r="E153" s="6"/>
      <c r="F153" s="16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4:18" ht="15.75" customHeight="1">
      <c r="D154" s="6"/>
      <c r="E154" s="6"/>
      <c r="F154" s="16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4:18" ht="15.75" customHeight="1">
      <c r="D155" s="6"/>
      <c r="E155" s="6"/>
      <c r="F155" s="16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4:18" ht="15.75" customHeight="1">
      <c r="D156" s="6"/>
      <c r="E156" s="6"/>
      <c r="F156" s="16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4:18" ht="15.75" customHeight="1">
      <c r="D157" s="6"/>
      <c r="E157" s="6"/>
      <c r="F157" s="16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4:18" ht="15.75" customHeight="1">
      <c r="D158" s="6"/>
      <c r="E158" s="6"/>
      <c r="F158" s="16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4:18" ht="15.75" customHeight="1">
      <c r="D159" s="6"/>
      <c r="E159" s="6"/>
      <c r="F159" s="16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4:18" ht="15.75" customHeight="1">
      <c r="D160" s="6"/>
      <c r="E160" s="6"/>
      <c r="F160" s="16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4:18" ht="15.75" customHeight="1">
      <c r="D161" s="6"/>
      <c r="E161" s="6"/>
      <c r="F161" s="16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4:18" ht="15.75" customHeight="1">
      <c r="D162" s="6"/>
      <c r="E162" s="6"/>
      <c r="F162" s="16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4:18" ht="15.75" customHeight="1">
      <c r="D163" s="6"/>
      <c r="E163" s="6"/>
      <c r="F163" s="16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4:18" ht="15.75" customHeight="1">
      <c r="D164" s="6"/>
      <c r="E164" s="6"/>
      <c r="F164" s="16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4:18" ht="15.75" customHeight="1">
      <c r="D165" s="6"/>
      <c r="E165" s="6"/>
      <c r="F165" s="16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4:18" ht="15.75" customHeight="1">
      <c r="D166" s="6"/>
      <c r="E166" s="6"/>
      <c r="F166" s="16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4:18" ht="15.75" customHeight="1">
      <c r="D167" s="6"/>
      <c r="E167" s="6"/>
      <c r="F167" s="16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4:18" ht="15.75" customHeight="1">
      <c r="D168" s="6"/>
      <c r="E168" s="6"/>
      <c r="F168" s="16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4:18" ht="15.75" customHeight="1">
      <c r="D169" s="6"/>
      <c r="E169" s="6"/>
      <c r="F169" s="16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4:18" ht="15.75" customHeight="1">
      <c r="D170" s="6"/>
      <c r="E170" s="6"/>
      <c r="F170" s="16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4:18" ht="15.75" customHeight="1">
      <c r="D171" s="6"/>
      <c r="E171" s="6"/>
      <c r="F171" s="16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4:18" ht="15.75" customHeight="1">
      <c r="D172" s="6"/>
      <c r="E172" s="6"/>
      <c r="F172" s="16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4:18" ht="15.75" customHeight="1">
      <c r="D173" s="6"/>
      <c r="E173" s="6"/>
      <c r="F173" s="16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4:18" ht="15.75" customHeight="1">
      <c r="D174" s="6"/>
      <c r="E174" s="6"/>
      <c r="F174" s="16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4:18" ht="15.75" customHeight="1">
      <c r="D175" s="6"/>
      <c r="E175" s="6"/>
      <c r="F175" s="16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4:18" ht="15.75" customHeight="1">
      <c r="D176" s="6"/>
      <c r="E176" s="6"/>
      <c r="F176" s="16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4:18" ht="15.75" customHeight="1">
      <c r="D177" s="6"/>
      <c r="E177" s="6"/>
      <c r="F177" s="16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4:18" ht="15.75" customHeight="1">
      <c r="D178" s="6"/>
      <c r="E178" s="6"/>
      <c r="F178" s="16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4:18" ht="15.75" customHeight="1">
      <c r="D179" s="6"/>
      <c r="E179" s="6"/>
      <c r="F179" s="16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4:18" ht="15.75" customHeight="1">
      <c r="D180" s="6"/>
      <c r="E180" s="6"/>
      <c r="F180" s="16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4:18" ht="15.75" customHeight="1">
      <c r="D181" s="6"/>
      <c r="E181" s="6"/>
      <c r="F181" s="16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4:18" ht="15.75" customHeight="1">
      <c r="D182" s="6"/>
      <c r="E182" s="6"/>
      <c r="F182" s="16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4:18" ht="15.75" customHeight="1">
      <c r="D183" s="6"/>
      <c r="E183" s="6"/>
      <c r="F183" s="16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4:18" ht="15.75" customHeight="1">
      <c r="D184" s="6"/>
      <c r="E184" s="6"/>
      <c r="F184" s="1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4:18" ht="15.75" customHeight="1">
      <c r="D185" s="6"/>
      <c r="E185" s="6"/>
      <c r="F185" s="16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4:18" ht="15.75" customHeight="1">
      <c r="D186" s="6"/>
      <c r="E186" s="6"/>
      <c r="F186" s="16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4:18" ht="15.75" customHeight="1">
      <c r="D187" s="6"/>
      <c r="E187" s="6"/>
      <c r="F187" s="16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4:18" ht="15.75" customHeight="1">
      <c r="D188" s="6"/>
      <c r="E188" s="6"/>
      <c r="F188" s="16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4:18" ht="15.75" customHeight="1">
      <c r="D189" s="6"/>
      <c r="E189" s="6"/>
      <c r="F189" s="16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4:18" ht="15.75" customHeight="1">
      <c r="D190" s="6"/>
      <c r="E190" s="6"/>
      <c r="F190" s="16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4:18" ht="15.75" customHeight="1">
      <c r="D191" s="6"/>
      <c r="E191" s="6"/>
      <c r="F191" s="16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4:18" ht="15.75" customHeight="1">
      <c r="D192" s="6"/>
      <c r="E192" s="6"/>
      <c r="F192" s="16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4:18" ht="15.75" customHeight="1">
      <c r="D193" s="6"/>
      <c r="E193" s="6"/>
      <c r="F193" s="16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4:18" ht="15.75" customHeight="1">
      <c r="D194" s="6"/>
      <c r="E194" s="6"/>
      <c r="F194" s="16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4:18" ht="15.75" customHeight="1">
      <c r="D195" s="6"/>
      <c r="E195" s="6"/>
      <c r="F195" s="16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4:18" ht="15.75" customHeight="1">
      <c r="D196" s="6"/>
      <c r="E196" s="6"/>
      <c r="F196" s="16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4:18" ht="15.75" customHeight="1">
      <c r="D197" s="6"/>
      <c r="E197" s="6"/>
      <c r="F197" s="16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4:18" ht="15.75" customHeight="1">
      <c r="D198" s="6"/>
      <c r="E198" s="6"/>
      <c r="F198" s="16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4:18" ht="15.75" customHeight="1">
      <c r="D199" s="6"/>
      <c r="E199" s="6"/>
      <c r="F199" s="16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4:18" ht="15.75" customHeight="1">
      <c r="D200" s="6"/>
      <c r="E200" s="6"/>
      <c r="F200" s="16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4:18" ht="15.75" customHeight="1">
      <c r="D201" s="6"/>
      <c r="E201" s="6"/>
      <c r="F201" s="16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4:18" ht="15.75" customHeight="1">
      <c r="D202" s="6"/>
      <c r="E202" s="6"/>
      <c r="F202" s="16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4:18" ht="15.75" customHeight="1">
      <c r="D203" s="6"/>
      <c r="E203" s="6"/>
      <c r="F203" s="16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4:18" ht="15.75" customHeight="1">
      <c r="D204" s="6"/>
      <c r="E204" s="6"/>
      <c r="F204" s="16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4:18" ht="15.75" customHeight="1">
      <c r="D205" s="6"/>
      <c r="E205" s="6"/>
      <c r="F205" s="16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4:18" ht="15.75" customHeight="1">
      <c r="D206" s="6"/>
      <c r="E206" s="6"/>
      <c r="F206" s="16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4:18" ht="15.75" customHeight="1">
      <c r="D207" s="6"/>
      <c r="E207" s="6"/>
      <c r="F207" s="16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4:18" ht="15.75" customHeight="1">
      <c r="D208" s="6"/>
      <c r="E208" s="6"/>
      <c r="F208" s="16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4:18" ht="15.75" customHeight="1">
      <c r="D209" s="6"/>
      <c r="E209" s="6"/>
      <c r="F209" s="16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4:18" ht="15.75" customHeight="1">
      <c r="D210" s="6"/>
      <c r="E210" s="6"/>
      <c r="F210" s="16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4:18" ht="15.75" customHeight="1">
      <c r="D211" s="6"/>
      <c r="E211" s="6"/>
      <c r="F211" s="16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4:18" ht="15.75" customHeight="1">
      <c r="D212" s="6"/>
      <c r="E212" s="6"/>
      <c r="F212" s="16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4:18" ht="15.75" customHeight="1">
      <c r="D213" s="6"/>
      <c r="E213" s="6"/>
      <c r="F213" s="16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4:18" ht="15.75" customHeight="1">
      <c r="D214" s="6"/>
      <c r="E214" s="6"/>
      <c r="F214" s="16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4:18" ht="15.75" customHeight="1">
      <c r="D215" s="6"/>
      <c r="E215" s="6"/>
      <c r="F215" s="16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4:18" ht="15.75" customHeight="1">
      <c r="D216" s="6"/>
      <c r="E216" s="6"/>
      <c r="F216" s="16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4:18" ht="15.75" customHeight="1">
      <c r="D217" s="6"/>
      <c r="E217" s="6"/>
      <c r="F217" s="16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4:18" ht="15.75" customHeight="1">
      <c r="D218" s="6"/>
      <c r="E218" s="6"/>
      <c r="F218" s="16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4:18" ht="15.75" customHeight="1">
      <c r="D219" s="6"/>
      <c r="E219" s="6"/>
      <c r="F219" s="16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4:18" ht="15.75" customHeight="1">
      <c r="D220" s="6"/>
      <c r="E220" s="6"/>
      <c r="F220" s="16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4:18" ht="15.75" customHeight="1"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4:18" ht="15.75" customHeight="1"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spans="4:18" ht="15.75" customHeight="1"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4:18" ht="15.75" customHeight="1"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4:18" ht="15.75" customHeight="1"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4:18" ht="15.75" customHeight="1"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4:18" ht="15.75" customHeight="1"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4:18" ht="15.75" customHeight="1"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4:18" ht="15.75" customHeight="1"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4:18" ht="15.75" customHeight="1"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4:18" ht="15.75" customHeight="1"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4:18" ht="15.75" customHeight="1"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4:18" ht="15.75" customHeight="1"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4:18" ht="15.75" customHeight="1"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4:18" ht="15.75" customHeight="1"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4:18" ht="15.75" customHeight="1"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4:18" ht="15.75" customHeight="1"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4:18" ht="15.75" customHeight="1"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spans="4:18" ht="15.75" customHeight="1"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4:18" ht="15.75" customHeight="1"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4:18" ht="15.75" customHeight="1"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4:18" ht="15.75" customHeight="1"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4:18" ht="15.75" customHeight="1"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4:18" ht="15.75" customHeight="1"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spans="4:18" ht="15.75" customHeight="1"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4:18" ht="15.75" customHeight="1"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4:18" ht="15.75" customHeight="1"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4:18" ht="15.75" customHeight="1"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4:18" ht="15.75" customHeight="1"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4:18" ht="15.75" customHeight="1"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spans="4:18" ht="15.75" customHeight="1"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4:18" ht="15.75" customHeight="1"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4:18" ht="15.75" customHeight="1"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4:18" ht="15.75" customHeight="1"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4:18" ht="15.75" customHeight="1"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4:18" ht="15.75" customHeight="1"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4:18" ht="15.75" customHeight="1"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4:18" ht="15.75" customHeight="1"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4:18" ht="15.75" customHeight="1"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4:18" ht="15.75" customHeight="1"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4:18" ht="15.75" customHeight="1"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4:18" ht="15.75" customHeight="1"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4:18" ht="15.75" customHeight="1"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4:18" ht="15.75" customHeight="1"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4:18" ht="15.75" customHeight="1"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4:18" ht="15.75" customHeight="1"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4:18" ht="15.75" customHeight="1"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4:18" ht="15.75" customHeight="1"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4:18" ht="15.75" customHeight="1"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</row>
    <row r="270" spans="4:18" ht="15.75" customHeight="1"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</row>
    <row r="271" spans="4:18" ht="15.75" customHeight="1"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4:18" ht="15.75" customHeight="1"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4:18" ht="15.75" customHeight="1"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4:18" ht="15.75" customHeight="1"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4:18" ht="15.75" customHeight="1"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4:18" ht="15.75" customHeight="1"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4:18" ht="15.75" customHeight="1"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4:18" ht="15.75" customHeight="1"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</row>
    <row r="279" spans="4:18" ht="15.75" customHeight="1"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</row>
    <row r="280" spans="4:18" ht="15.75" customHeight="1"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</row>
    <row r="281" spans="4:18" ht="15.75" customHeight="1"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</row>
    <row r="282" spans="4:18" ht="15.75" customHeight="1"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spans="4:18" ht="15.75" customHeight="1"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</row>
    <row r="284" spans="4:18" ht="15.75" customHeight="1"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</row>
    <row r="285" spans="4:18" ht="15.75" customHeight="1"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</row>
    <row r="286" spans="4:18" ht="15.75" customHeight="1"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4:18" ht="15.75" customHeight="1"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</row>
    <row r="288" spans="4:18" ht="15.75" customHeight="1"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</row>
    <row r="289" spans="4:18" ht="15.75" customHeight="1"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</row>
    <row r="290" spans="4:18" ht="15.75" customHeight="1"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4:18" ht="15.75" customHeight="1"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4:18" ht="15.75" customHeight="1"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</row>
    <row r="293" spans="4:18" ht="15.75" customHeight="1"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</row>
    <row r="294" spans="4:18" ht="15.75" customHeight="1"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</row>
    <row r="295" spans="4:18" ht="15.75" customHeight="1"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</row>
    <row r="296" spans="4:18" ht="15.75" customHeight="1"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</row>
    <row r="297" spans="4:18" ht="15.75" customHeight="1"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</row>
    <row r="298" spans="4:18" ht="15.75" customHeight="1"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</row>
    <row r="299" spans="4:18" ht="15.75" customHeight="1"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</row>
    <row r="300" spans="4:18" ht="15.75" customHeight="1"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</row>
    <row r="301" spans="4:18" ht="15.75" customHeight="1"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4:18" ht="15.75" customHeight="1"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</row>
    <row r="303" spans="4:18" ht="15.75" customHeight="1"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</row>
    <row r="304" spans="4:18" ht="15.75" customHeight="1"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</row>
    <row r="305" spans="4:18" ht="15.75" customHeight="1"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</row>
    <row r="306" spans="4:18" ht="15.75" customHeight="1"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4:18" ht="15.75" customHeight="1"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4:18" ht="15.75" customHeight="1"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4:18" ht="15.75" customHeight="1"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4:18" ht="15.75" customHeight="1"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</row>
    <row r="311" spans="4:18" ht="15.75" customHeight="1"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4:18" ht="15.75" customHeight="1"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4:18" ht="15.75" customHeight="1"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4:18" ht="15.75" customHeight="1"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4:18" ht="15.75" customHeight="1"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4:18" ht="15.75" customHeight="1"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4:18" ht="15.75" customHeight="1"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4:18" ht="15.75" customHeight="1"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4:18" ht="15.75" customHeight="1"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4:18" ht="15.75" customHeight="1"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4:18" ht="15.75" customHeight="1"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4:18" ht="15.75" customHeight="1"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4:18" ht="15.75" customHeight="1"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4:18" ht="15.75" customHeight="1"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4:18" ht="15.75" customHeight="1"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4:18" ht="15.75" customHeight="1"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4:18" ht="15.75" customHeight="1"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4:18" ht="15.75" customHeight="1"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4:18" ht="15.75" customHeight="1"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4:18" ht="15.75" customHeight="1"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4:18" ht="15.75" customHeight="1"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4:18" ht="15.75" customHeight="1"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4:18" ht="15.75" customHeight="1"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4:18" ht="15.75" customHeight="1"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4:18" ht="15.75" customHeight="1"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4:18" ht="15.75" customHeight="1"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4:18" ht="15.75" customHeight="1"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4:18" ht="15.75" customHeight="1"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4:18" ht="15.75" customHeight="1"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4:18" ht="15.75" customHeight="1"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4:18" ht="15.75" customHeight="1"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4:18" ht="15.75" customHeight="1"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4:18" ht="15.75" customHeight="1"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4:18" ht="15.75" customHeight="1"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4:18" ht="15.75" customHeight="1"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4:18" ht="15.75" customHeight="1"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4:18" ht="15.75" customHeight="1"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4:18" ht="15.75" customHeight="1"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4:18" ht="15.75" customHeight="1"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4:18" ht="15.75" customHeight="1"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4:18" ht="15.75" customHeight="1"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4:18" ht="15.75" customHeight="1"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4:18" ht="15.75" customHeight="1"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4:18" ht="15.75" customHeight="1"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4:18" ht="15.75" customHeight="1"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4:18" ht="15.75" customHeight="1"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4:18" ht="15.75" customHeight="1"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4:18" ht="15.75" customHeight="1"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4:18" ht="15.75" customHeight="1"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4:18" ht="15.75" customHeight="1"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4:18" ht="15.75" customHeight="1"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4:18" ht="15.75" customHeight="1"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4:18" ht="15.75" customHeight="1"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4:18" ht="15.75" customHeight="1"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4:18" ht="15.75" customHeight="1"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4:18" ht="15.75" customHeight="1"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4:18" ht="15.75" customHeight="1"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4:18" ht="15.75" customHeight="1"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4:18" ht="15.75" customHeight="1"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4:18" ht="15.75" customHeight="1"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4:18" ht="15.75" customHeight="1"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4:18" ht="15.75" customHeight="1"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4:18" ht="15.75" customHeight="1"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4:18" ht="15.75" customHeight="1"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4:18" ht="15.75" customHeight="1"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4:18" ht="15.75" customHeight="1"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4:18" ht="15.75" customHeight="1"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4:18" ht="15.75" customHeight="1"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4:18" ht="15.75" customHeight="1"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4:18" ht="15.75" customHeight="1"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4:18" ht="15.75" customHeight="1"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4:18" ht="15.75" customHeight="1"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4:18" ht="15.75" customHeight="1"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4:18" ht="15.75" customHeight="1"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4:18" ht="15.75" customHeight="1"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4:18" ht="15.75" customHeight="1"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4:18" ht="15.75" customHeight="1"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4:18" ht="15.75" customHeight="1"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4:18" ht="15.75" customHeight="1"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4:18" ht="15.75" customHeight="1"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4:18" ht="15.75" customHeight="1"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4:18" ht="15.75" customHeight="1"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4:18" ht="15.75" customHeight="1"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4:18" ht="15.75" customHeight="1"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4:18" ht="15.75" customHeight="1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4:18" ht="15.75" customHeight="1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4:18" ht="15.75" customHeight="1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4:18" ht="15.75" customHeight="1"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4:18" ht="15.75" customHeight="1"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4:18" ht="15.75" customHeight="1"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4:18" ht="15.75" customHeight="1"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4:18" ht="15.75" customHeight="1"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4:18" ht="15.75" customHeight="1"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4:18" ht="15.75" customHeight="1"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4:18" ht="15.75" customHeight="1"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4:18" ht="15.75" customHeight="1"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4:18" ht="15.75" customHeight="1"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4:18" ht="15.75" customHeight="1"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4:18" ht="15.75" customHeight="1"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4:18" ht="15.75" customHeight="1"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4:18" ht="15.75" customHeight="1"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4:18" ht="15.75" customHeight="1"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4:18" ht="15.75" customHeight="1"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4:18" ht="15.75" customHeight="1"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4:18" ht="15.75" customHeight="1"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4:18" ht="15.75" customHeight="1"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4:18" ht="15.75" customHeight="1"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4:18" ht="15.75" customHeight="1"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4:18" ht="15.75" customHeight="1"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4:18" ht="15.75" customHeight="1"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4:18" ht="15.75" customHeight="1"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4:18" ht="15.75" customHeight="1"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4:18" ht="15.75" customHeight="1"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4:18" ht="15.75" customHeight="1"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4:18" ht="15.75" customHeight="1"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4:18" ht="15.75" customHeight="1"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4:18" ht="15.75" customHeight="1"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4:18" ht="15.75" customHeight="1"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4:18" ht="15.75" customHeight="1"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4:18" ht="15.75" customHeight="1"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4:18" ht="15.75" customHeight="1"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4:18" ht="15.75" customHeight="1"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4:18" ht="15.75" customHeight="1"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4:18" ht="15.75" customHeight="1"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4:18" ht="15.75" customHeight="1"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4:18" ht="15.75" customHeight="1"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4:18" ht="15.75" customHeight="1"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4:18" ht="15.75" customHeight="1"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4:18" ht="15.75" customHeight="1"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4:18" ht="15.75" customHeight="1"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4:18" ht="15.75" customHeight="1"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4:18" ht="15.75" customHeight="1"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4:18" ht="15.75" customHeight="1"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4:18" ht="15.75" customHeight="1"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4:18" ht="15.75" customHeight="1"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4:18" ht="15.75" customHeight="1"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4:18" ht="15.75" customHeight="1"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4:18" ht="15.75" customHeight="1"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4:18" ht="15.75" customHeight="1"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4:18" ht="15.75" customHeight="1"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4:18" ht="15.75" customHeight="1"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4:18" ht="15.75" customHeight="1"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4:18" ht="15.75" customHeight="1"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4:18" ht="15.75" customHeight="1"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4:18" ht="15.75" customHeight="1"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4:18" ht="15.75" customHeight="1"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4:18" ht="15.75" customHeight="1"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4:18" ht="15.75" customHeight="1"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4:18" ht="15.75" customHeight="1"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4:18" ht="15.75" customHeight="1"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4:18" ht="15.75" customHeight="1"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4:18" ht="15.75" customHeight="1"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4:18" ht="15.75" customHeight="1"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4:18" ht="15.75" customHeight="1"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4:18" ht="15.75" customHeight="1"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4:18" ht="15.75" customHeight="1"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4:18" ht="15.75" customHeight="1"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4:18" ht="15.75" customHeight="1"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4:18" ht="15.75" customHeight="1"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4:18" ht="15.75" customHeight="1"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4:18" ht="15.75" customHeight="1"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4:18" ht="15.75" customHeight="1"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4:18" ht="15.75" customHeight="1"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4:18" ht="15.75" customHeight="1"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4:18" ht="15.75" customHeight="1"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4:18" ht="15.75" customHeight="1"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4:18" ht="15.75" customHeight="1"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4:18" ht="15.75" customHeight="1"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4:18" ht="15.75" customHeight="1"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4:18" ht="15.75" customHeight="1"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4:18" ht="15.75" customHeight="1"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4:18" ht="15.75" customHeight="1"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4:18" ht="15.75" customHeight="1"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4:18" ht="15.75" customHeight="1"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4:18" ht="15.75" customHeight="1"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4:18" ht="15.75" customHeight="1"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4:18" ht="15.75" customHeight="1"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4:18" ht="15.75" customHeight="1"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4:18" ht="15.75" customHeight="1"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4:18" ht="15.75" customHeight="1"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4:18" ht="15.75" customHeight="1"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4:18" ht="15.75" customHeight="1"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4:18" ht="15.75" customHeight="1"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4:18" ht="15.75" customHeight="1"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4:18" ht="15.75" customHeight="1"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4:18" ht="15.75" customHeight="1"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4:18" ht="15.75" customHeight="1"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4:18" ht="15.75" customHeight="1"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4:18" ht="15.75" customHeight="1"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4:18" ht="15.75" customHeight="1"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  <row r="501" spans="4:18" ht="15.75" customHeight="1"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4:18" ht="15.75" customHeight="1"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4:18" ht="15.75" customHeight="1"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4:18" ht="15.75" customHeight="1"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4:18" ht="15.75" customHeight="1"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4:18" ht="15.75" customHeight="1"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4:18" ht="15.75" customHeight="1"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4:18" ht="15.75" customHeight="1"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</row>
    <row r="509" spans="4:18" ht="15.75" customHeight="1"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</row>
    <row r="510" spans="4:18" ht="15.75" customHeight="1"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4:18" ht="15.75" customHeight="1"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</row>
    <row r="512" spans="4:18" ht="15.75" customHeight="1"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</row>
    <row r="513" spans="4:18" ht="15.75" customHeight="1"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4:18" ht="15.75" customHeight="1"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4:18" ht="15.75" customHeight="1"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4:18" ht="15.75" customHeight="1"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  <row r="517" spans="4:18" ht="15.75" customHeight="1"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</row>
    <row r="518" spans="4:18" ht="15.75" customHeight="1"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</row>
    <row r="519" spans="4:18" ht="15.75" customHeight="1"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</row>
    <row r="520" spans="4:18" ht="15.75" customHeight="1"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</row>
    <row r="521" spans="4:18" ht="15.75" customHeight="1"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</row>
    <row r="522" spans="4:18" ht="15.75" customHeight="1"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</row>
    <row r="523" spans="4:18" ht="15.75" customHeight="1"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</row>
    <row r="524" spans="4:18" ht="15.75" customHeight="1"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</row>
    <row r="525" spans="4:18" ht="15.75" customHeight="1"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</row>
    <row r="526" spans="4:18" ht="15.75" customHeight="1"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</row>
    <row r="527" spans="4:18" ht="15.75" customHeight="1"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</row>
    <row r="528" spans="4:18" ht="15.75" customHeight="1"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</row>
    <row r="529" spans="4:18" ht="15.75" customHeight="1"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</row>
    <row r="530" spans="4:18" ht="15.75" customHeight="1"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</row>
    <row r="531" spans="4:18" ht="15.75" customHeight="1"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</row>
    <row r="532" spans="4:18" ht="15.75" customHeight="1"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</row>
    <row r="533" spans="4:18" ht="15.75" customHeight="1"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</row>
    <row r="534" spans="4:18" ht="15.75" customHeight="1"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</row>
    <row r="535" spans="4:18" ht="15.75" customHeight="1"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</row>
    <row r="536" spans="4:18" ht="15.75" customHeight="1"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</row>
    <row r="537" spans="4:18" ht="15.75" customHeight="1"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</row>
    <row r="538" spans="4:18" ht="15.75" customHeight="1"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</row>
    <row r="539" spans="4:18" ht="15.75" customHeight="1"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</row>
    <row r="540" spans="4:18" ht="15.75" customHeight="1"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</row>
    <row r="541" spans="4:18" ht="15.75" customHeight="1"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</row>
    <row r="542" spans="4:18" ht="15.75" customHeight="1"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</row>
    <row r="543" spans="4:18" ht="15.75" customHeight="1"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</row>
    <row r="544" spans="4:18" ht="15.75" customHeight="1"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</row>
    <row r="545" spans="4:18" ht="15.75" customHeight="1"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</row>
    <row r="546" spans="4:18" ht="15.75" customHeight="1"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</row>
    <row r="547" spans="4:18" ht="15.75" customHeight="1"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4:18" ht="15.75" customHeight="1"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</row>
    <row r="549" spans="4:18" ht="15.75" customHeight="1"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</row>
    <row r="550" spans="4:18" ht="15.75" customHeight="1"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</row>
    <row r="551" spans="4:18" ht="15.75" customHeight="1"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</row>
    <row r="552" spans="4:18" ht="15.75" customHeight="1"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</row>
    <row r="553" spans="4:18" ht="15.75" customHeight="1"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</row>
    <row r="554" spans="4:18" ht="15.75" customHeight="1"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</row>
    <row r="555" spans="4:18" ht="15.75" customHeight="1"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</row>
    <row r="556" spans="4:18" ht="15.75" customHeight="1"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</row>
    <row r="557" spans="4:18" ht="15.75" customHeight="1"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</row>
    <row r="558" spans="4:18" ht="15.75" customHeight="1"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</row>
    <row r="559" spans="4:18" ht="15.75" customHeight="1"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</row>
    <row r="560" spans="4:18" ht="15.75" customHeight="1"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</row>
    <row r="561" spans="4:18" ht="15.75" customHeight="1"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</row>
    <row r="562" spans="4:18" ht="15.75" customHeight="1"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</row>
    <row r="563" spans="4:18" ht="15.75" customHeight="1"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</row>
    <row r="564" spans="4:18" ht="15.75" customHeight="1"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</row>
    <row r="565" spans="4:18" ht="15.75" customHeight="1"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</row>
    <row r="566" spans="4:18" ht="15.75" customHeight="1"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</row>
    <row r="567" spans="4:18" ht="15.75" customHeight="1"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</row>
    <row r="568" spans="4:18" ht="15.75" customHeight="1"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</row>
    <row r="569" spans="4:18" ht="15.75" customHeight="1"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</row>
    <row r="570" spans="4:18" ht="15.75" customHeight="1"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</row>
    <row r="571" spans="4:18" ht="15.75" customHeight="1"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</row>
    <row r="572" spans="4:18" ht="15.75" customHeight="1"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</row>
    <row r="573" spans="4:18" ht="15.75" customHeight="1"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</row>
    <row r="574" spans="4:18" ht="15.75" customHeight="1"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</row>
    <row r="575" spans="4:18" ht="15.75" customHeight="1"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</row>
    <row r="576" spans="4:18" ht="15.75" customHeight="1"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</row>
    <row r="577" spans="4:18" ht="15.75" customHeight="1"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</row>
    <row r="578" spans="4:18" ht="15.75" customHeight="1"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</row>
    <row r="579" spans="4:18" ht="15.75" customHeight="1"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</row>
    <row r="580" spans="4:18" ht="15.75" customHeight="1"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</row>
    <row r="581" spans="4:18" ht="15.75" customHeight="1"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</row>
    <row r="582" spans="4:18" ht="15.75" customHeight="1"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</row>
    <row r="583" spans="4:18" ht="15.75" customHeight="1"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</row>
    <row r="584" spans="4:18" ht="15.75" customHeight="1"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</row>
    <row r="585" spans="4:18" ht="15.75" customHeight="1"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</row>
    <row r="586" spans="4:18" ht="15.75" customHeight="1"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</row>
    <row r="587" spans="4:18" ht="15.75" customHeight="1"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</row>
    <row r="588" spans="4:18" ht="15.75" customHeight="1"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</row>
    <row r="589" spans="4:18" ht="15.75" customHeight="1"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</row>
    <row r="590" spans="4:18" ht="15.75" customHeight="1"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</row>
    <row r="591" spans="4:18" ht="15.75" customHeight="1"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</row>
    <row r="592" spans="4:18" ht="15.75" customHeight="1"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</row>
    <row r="593" spans="4:18" ht="15.75" customHeight="1"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</row>
    <row r="594" spans="4:18" ht="15.75" customHeight="1"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</row>
    <row r="595" spans="4:18" ht="15.75" customHeight="1"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</row>
    <row r="596" spans="4:18" ht="15.75" customHeight="1"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</row>
    <row r="597" spans="4:18" ht="15.75" customHeight="1"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</row>
    <row r="598" spans="4:18" ht="15.75" customHeight="1"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</row>
    <row r="599" spans="4:18" ht="15.75" customHeight="1"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</row>
    <row r="600" spans="4:18" ht="15.75" customHeight="1"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</row>
    <row r="601" spans="4:18" ht="15.75" customHeight="1"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</row>
    <row r="602" spans="4:18" ht="15.75" customHeight="1"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</row>
    <row r="603" spans="4:18" ht="15.75" customHeight="1"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</row>
    <row r="604" spans="4:18" ht="15.75" customHeight="1"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</row>
    <row r="605" spans="4:18" ht="15.75" customHeight="1"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</row>
    <row r="606" spans="4:18" ht="15.75" customHeight="1"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</row>
    <row r="607" spans="4:18" ht="15.75" customHeight="1"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</row>
    <row r="608" spans="4:18" ht="15.75" customHeight="1"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</row>
    <row r="609" spans="4:18" ht="15.75" customHeight="1"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</row>
    <row r="610" spans="4:18" ht="15.75" customHeight="1"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</row>
    <row r="611" spans="4:18" ht="15.75" customHeight="1"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</row>
    <row r="612" spans="4:18" ht="15.75" customHeight="1"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</row>
    <row r="613" spans="4:18" ht="15.75" customHeight="1"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</row>
    <row r="614" spans="4:18" ht="15.75" customHeight="1"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</row>
    <row r="615" spans="4:18" ht="15.75" customHeight="1"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</row>
    <row r="616" spans="4:18" ht="15.75" customHeight="1"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</row>
    <row r="617" spans="4:18" ht="15.75" customHeight="1"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</row>
    <row r="618" spans="4:18" ht="15.75" customHeight="1"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</row>
    <row r="619" spans="4:18" ht="15.75" customHeight="1"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</row>
    <row r="620" spans="4:18" ht="15.75" customHeight="1"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</row>
    <row r="621" spans="4:18" ht="15.75" customHeight="1"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</row>
    <row r="622" spans="4:18" ht="15.75" customHeight="1"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</row>
    <row r="623" spans="4:18" ht="15.75" customHeight="1"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</row>
    <row r="624" spans="4:18" ht="15.75" customHeight="1"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</row>
    <row r="625" spans="4:18" ht="15.75" customHeight="1"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</row>
    <row r="626" spans="4:18" ht="15.75" customHeight="1"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</row>
    <row r="627" spans="4:18" ht="15.75" customHeight="1"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</row>
    <row r="628" spans="4:18" ht="15.75" customHeight="1"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</row>
    <row r="629" spans="4:18" ht="15.75" customHeight="1"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</row>
    <row r="630" spans="4:18" ht="15.75" customHeight="1"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</row>
    <row r="631" spans="4:18" ht="15.75" customHeight="1"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</row>
    <row r="632" spans="4:18" ht="15.75" customHeight="1"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</row>
    <row r="633" spans="4:18" ht="15.75" customHeight="1"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</row>
    <row r="634" spans="4:18" ht="15.75" customHeight="1"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</row>
    <row r="635" spans="4:18" ht="15.75" customHeight="1"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</row>
    <row r="636" spans="4:18" ht="15.75" customHeight="1"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</row>
    <row r="637" spans="4:18" ht="15.75" customHeight="1"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</row>
    <row r="638" spans="4:18" ht="15.75" customHeight="1"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</row>
    <row r="639" spans="4:18" ht="15.75" customHeight="1"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</row>
    <row r="640" spans="4:18" ht="15.75" customHeight="1"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</row>
    <row r="641" spans="4:18" ht="15.75" customHeight="1"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</row>
    <row r="642" spans="4:18" ht="15.75" customHeight="1"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</row>
    <row r="643" spans="4:18" ht="15.75" customHeight="1"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</row>
    <row r="644" spans="4:18" ht="15.75" customHeight="1"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</row>
    <row r="645" spans="4:18" ht="15.75" customHeight="1"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</row>
    <row r="646" spans="4:18" ht="15.75" customHeight="1"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</row>
    <row r="647" spans="4:18" ht="15.75" customHeight="1"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</row>
    <row r="648" spans="4:18" ht="15.75" customHeight="1"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</row>
    <row r="649" spans="4:18" ht="15.75" customHeight="1"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</row>
    <row r="650" spans="4:18" ht="15.75" customHeight="1"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</row>
    <row r="651" spans="4:18" ht="15.75" customHeight="1"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</row>
    <row r="652" spans="4:18" ht="15.75" customHeight="1"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</row>
    <row r="653" spans="4:18" ht="15.75" customHeight="1"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</row>
    <row r="654" spans="4:18" ht="15.75" customHeight="1"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</row>
    <row r="655" spans="4:18" ht="15.75" customHeight="1"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</row>
    <row r="656" spans="4:18" ht="15.75" customHeight="1"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</row>
    <row r="657" spans="4:18" ht="15.75" customHeight="1"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</row>
    <row r="658" spans="4:18" ht="15.75" customHeight="1"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</row>
    <row r="659" spans="4:18" ht="15.75" customHeight="1"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</row>
    <row r="660" spans="4:18" ht="15.75" customHeight="1"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</row>
    <row r="661" spans="4:18" ht="15.75" customHeight="1"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</row>
    <row r="662" spans="4:18" ht="15.75" customHeight="1"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</row>
    <row r="663" spans="4:18" ht="15.75" customHeight="1"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</row>
    <row r="664" spans="4:18" ht="15.75" customHeight="1"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</row>
    <row r="665" spans="4:18" ht="15.75" customHeight="1"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</row>
    <row r="666" spans="4:18" ht="15.75" customHeight="1"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</row>
    <row r="667" spans="4:18" ht="15.75" customHeight="1"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</row>
    <row r="668" spans="4:18" ht="15.75" customHeight="1"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</row>
    <row r="669" spans="4:18" ht="15.75" customHeight="1"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</row>
    <row r="670" spans="4:18" ht="15.75" customHeight="1"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</row>
    <row r="671" spans="4:18" ht="15.75" customHeight="1"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</row>
    <row r="672" spans="4:18" ht="15.75" customHeight="1"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</row>
    <row r="673" spans="4:18" ht="15.75" customHeight="1"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</row>
    <row r="674" spans="4:18" ht="15.75" customHeight="1"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</row>
    <row r="675" spans="4:18" ht="15.75" customHeight="1"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</row>
    <row r="676" spans="4:18" ht="15.75" customHeight="1"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</row>
    <row r="677" spans="4:18" ht="15.75" customHeight="1"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</row>
    <row r="678" spans="4:18" ht="15.75" customHeight="1"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</row>
    <row r="679" spans="4:18" ht="15.75" customHeight="1"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</row>
    <row r="680" spans="4:18" ht="15.75" customHeight="1"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</row>
    <row r="681" spans="4:18" ht="15.75" customHeight="1"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</row>
    <row r="682" spans="4:18" ht="15.75" customHeight="1"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</row>
    <row r="683" spans="4:18" ht="15.75" customHeight="1"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</row>
    <row r="684" spans="4:18" ht="15.75" customHeight="1"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</row>
    <row r="685" spans="4:18" ht="15.75" customHeight="1"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</row>
    <row r="686" spans="4:18" ht="15.75" customHeight="1"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</row>
    <row r="687" spans="4:18" ht="15.75" customHeight="1"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</row>
    <row r="688" spans="4:18" ht="15.75" customHeight="1"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</row>
    <row r="689" spans="4:18" ht="15.75" customHeight="1"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</row>
    <row r="690" spans="4:18" ht="15.75" customHeight="1"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</row>
    <row r="691" spans="4:18" ht="15.75" customHeight="1"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</row>
    <row r="692" spans="4:18" ht="15.75" customHeight="1"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</row>
    <row r="693" spans="4:18" ht="15.75" customHeight="1"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</row>
    <row r="694" spans="4:18" ht="15.75" customHeight="1"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</row>
    <row r="695" spans="4:18" ht="15.75" customHeight="1"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</row>
    <row r="696" spans="4:18" ht="15.75" customHeight="1"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</row>
    <row r="697" spans="4:18" ht="15.75" customHeight="1"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</row>
    <row r="698" spans="4:18" ht="15.75" customHeight="1"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</row>
    <row r="699" spans="4:18" ht="15.75" customHeight="1"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</row>
    <row r="700" spans="4:18" ht="15.75" customHeight="1"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</row>
    <row r="701" spans="4:18" ht="15.75" customHeight="1"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</row>
    <row r="702" spans="4:18" ht="15.75" customHeight="1"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</row>
    <row r="703" spans="4:18" ht="15.75" customHeight="1"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</row>
    <row r="704" spans="4:18" ht="15.75" customHeight="1"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</row>
    <row r="705" spans="4:18" ht="15.75" customHeight="1"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</row>
    <row r="706" spans="4:18" ht="15.75" customHeight="1"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</row>
    <row r="707" spans="4:18" ht="15.75" customHeight="1"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</row>
    <row r="708" spans="4:18" ht="15.75" customHeight="1"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</row>
    <row r="709" spans="4:18" ht="15.75" customHeight="1"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</row>
    <row r="710" spans="4:18" ht="15.75" customHeight="1"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</row>
    <row r="711" spans="4:18" ht="15.75" customHeight="1"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</row>
    <row r="712" spans="4:18" ht="15.75" customHeight="1"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</row>
    <row r="713" spans="4:18" ht="15.75" customHeight="1"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</row>
    <row r="714" spans="4:18" ht="15.75" customHeight="1"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</row>
    <row r="715" spans="4:18" ht="15.75" customHeight="1"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</row>
    <row r="716" spans="4:18" ht="15.75" customHeight="1"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</row>
    <row r="717" spans="4:18" ht="15.75" customHeight="1"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</row>
    <row r="718" spans="4:18" ht="15.75" customHeight="1"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</row>
    <row r="719" spans="4:18" ht="15.75" customHeight="1"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</row>
    <row r="720" spans="4:18" ht="15.75" customHeight="1"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</row>
    <row r="721" spans="4:18" ht="15.75" customHeight="1"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</row>
    <row r="722" spans="4:18" ht="15.75" customHeight="1"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</row>
    <row r="723" spans="4:18" ht="15.75" customHeight="1"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</row>
    <row r="724" spans="4:18" ht="15.75" customHeight="1"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</row>
    <row r="725" spans="4:18" ht="15.75" customHeight="1"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</row>
    <row r="726" spans="4:18" ht="15.75" customHeight="1"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</row>
    <row r="727" spans="4:18" ht="15.75" customHeight="1"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</row>
    <row r="728" spans="4:18" ht="15.75" customHeight="1"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</row>
    <row r="729" spans="4:18" ht="15.75" customHeight="1"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</row>
    <row r="730" spans="4:18" ht="15.75" customHeight="1"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</row>
    <row r="731" spans="4:18" ht="15.75" customHeight="1"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</row>
    <row r="732" spans="4:18" ht="15.75" customHeight="1"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</row>
    <row r="733" spans="4:18" ht="15.75" customHeight="1"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</row>
    <row r="734" spans="4:18" ht="15.75" customHeight="1"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</row>
    <row r="735" spans="4:18" ht="15.75" customHeight="1"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</row>
    <row r="736" spans="4:18" ht="15.75" customHeight="1"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</row>
    <row r="737" spans="4:18" ht="15.75" customHeight="1"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</row>
    <row r="738" spans="4:18" ht="15.75" customHeight="1"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</row>
    <row r="739" spans="4:18" ht="15.75" customHeight="1"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</row>
    <row r="740" spans="4:18" ht="15.75" customHeight="1"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</row>
    <row r="741" spans="4:18" ht="15.75" customHeight="1"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</row>
    <row r="742" spans="4:18" ht="15.75" customHeight="1"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</row>
    <row r="743" spans="4:18" ht="15.75" customHeight="1"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</row>
    <row r="744" spans="4:18" ht="15.75" customHeight="1"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</row>
    <row r="745" spans="4:18" ht="15.75" customHeight="1"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</row>
    <row r="746" spans="4:18" ht="15.75" customHeight="1"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</row>
    <row r="747" spans="4:18" ht="15.75" customHeight="1"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</row>
    <row r="748" spans="4:18" ht="15.75" customHeight="1"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</row>
    <row r="749" spans="4:18" ht="15.75" customHeight="1"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</row>
    <row r="750" spans="4:18" ht="15.75" customHeight="1"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</row>
    <row r="751" spans="4:18" ht="15.75" customHeight="1"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</row>
    <row r="752" spans="4:18" ht="15.75" customHeight="1"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</row>
    <row r="753" spans="4:18" ht="15.75" customHeight="1"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</row>
    <row r="754" spans="4:18" ht="15.75" customHeight="1"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</row>
    <row r="755" spans="4:18" ht="15.75" customHeight="1"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</row>
    <row r="756" spans="4:18" ht="15.75" customHeight="1"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</row>
    <row r="757" spans="4:18" ht="15.75" customHeight="1"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</row>
    <row r="758" spans="4:18" ht="15.75" customHeight="1"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</row>
    <row r="759" spans="4:18" ht="15.75" customHeight="1"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</row>
    <row r="760" spans="4:18" ht="15.75" customHeight="1"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</row>
    <row r="761" spans="4:18" ht="15.75" customHeight="1"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</row>
    <row r="762" spans="4:18" ht="15.75" customHeight="1"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</row>
    <row r="763" spans="4:18" ht="15.75" customHeight="1"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</row>
    <row r="764" spans="4:18" ht="15.75" customHeight="1"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</row>
    <row r="765" spans="4:18" ht="15.75" customHeight="1"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</row>
    <row r="766" spans="4:18" ht="15.75" customHeight="1"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</row>
    <row r="767" spans="4:18" ht="15.75" customHeight="1"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</row>
    <row r="768" spans="4:18" ht="15.75" customHeight="1"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</row>
    <row r="769" spans="4:18" ht="15.75" customHeight="1"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</row>
    <row r="770" spans="4:18" ht="15.75" customHeight="1"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</row>
    <row r="771" spans="4:18" ht="15.75" customHeight="1"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</row>
    <row r="772" spans="4:18" ht="15.75" customHeight="1"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</row>
    <row r="773" spans="4:18" ht="15.75" customHeight="1"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</row>
    <row r="774" spans="4:18" ht="15.75" customHeight="1"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</row>
    <row r="775" spans="4:18" ht="15.75" customHeight="1"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</row>
    <row r="776" spans="4:18" ht="15.75" customHeight="1"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</row>
    <row r="777" spans="4:18" ht="15.75" customHeight="1"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</row>
    <row r="778" spans="4:18" ht="15.75" customHeight="1"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</row>
    <row r="779" spans="4:18" ht="15.75" customHeight="1"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</row>
    <row r="780" spans="4:18" ht="15.75" customHeight="1"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</row>
    <row r="781" spans="4:18" ht="15.75" customHeight="1"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</row>
    <row r="782" spans="4:18" ht="15.75" customHeight="1"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</row>
    <row r="783" spans="4:18" ht="15.75" customHeight="1"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</row>
    <row r="784" spans="4:18" ht="15.75" customHeight="1"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</row>
    <row r="785" spans="4:18" ht="15.75" customHeight="1"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</row>
    <row r="786" spans="4:18" ht="15.75" customHeight="1"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</row>
    <row r="787" spans="4:18" ht="15.75" customHeight="1"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</row>
    <row r="788" spans="4:18" ht="15.75" customHeight="1"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</row>
    <row r="789" spans="4:18" ht="15.75" customHeight="1"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</row>
    <row r="790" spans="4:18" ht="15.75" customHeight="1"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</row>
    <row r="791" spans="4:18" ht="15.75" customHeight="1"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</row>
    <row r="792" spans="4:18" ht="15.75" customHeight="1"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</row>
    <row r="793" spans="4:18" ht="15.75" customHeight="1"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</row>
    <row r="794" spans="4:18" ht="15.75" customHeight="1"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</row>
    <row r="795" spans="4:18" ht="15.75" customHeight="1"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</row>
    <row r="796" spans="4:18" ht="15.75" customHeight="1"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</row>
    <row r="797" spans="4:18" ht="15.75" customHeight="1"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</row>
    <row r="798" spans="4:18" ht="15.75" customHeight="1"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</row>
    <row r="799" spans="4:18" ht="15.75" customHeight="1"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</row>
    <row r="800" spans="4:18" ht="15.75" customHeight="1"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</row>
    <row r="801" spans="4:18" ht="15.75" customHeight="1"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</row>
    <row r="802" spans="4:18" ht="15.75" customHeight="1"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</row>
    <row r="803" spans="4:18" ht="15.75" customHeight="1"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</row>
    <row r="804" spans="4:18" ht="15.75" customHeight="1"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</row>
    <row r="805" spans="4:18" ht="15.75" customHeight="1"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</row>
    <row r="806" spans="4:18" ht="15.75" customHeight="1"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</row>
    <row r="807" spans="4:18" ht="15.75" customHeight="1"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</row>
    <row r="808" spans="4:18" ht="15.75" customHeight="1"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</row>
    <row r="809" spans="4:18" ht="15.75" customHeight="1"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</row>
    <row r="810" spans="4:18" ht="15.75" customHeight="1"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</row>
    <row r="811" spans="4:18" ht="15.75" customHeight="1"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</row>
    <row r="812" spans="4:18" ht="15.75" customHeight="1"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</row>
    <row r="813" spans="4:18" ht="15.75" customHeight="1"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</row>
    <row r="814" spans="4:18" ht="15.75" customHeight="1"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</row>
    <row r="815" spans="4:18" ht="15.75" customHeight="1"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</row>
    <row r="816" spans="4:18" ht="15.75" customHeight="1"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</row>
    <row r="817" spans="4:18" ht="15.75" customHeight="1"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</row>
    <row r="818" spans="4:18" ht="15.75" customHeight="1"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</row>
    <row r="819" spans="4:18" ht="15.75" customHeight="1"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</row>
    <row r="820" spans="4:18" ht="15.75" customHeight="1"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</row>
    <row r="821" spans="4:18" ht="15.75" customHeight="1"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</row>
    <row r="822" spans="4:18" ht="15.75" customHeight="1"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</row>
    <row r="823" spans="4:18" ht="15.75" customHeight="1"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</row>
    <row r="824" spans="4:18" ht="15.75" customHeight="1"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</row>
    <row r="825" spans="4:18" ht="15.75" customHeight="1"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</row>
    <row r="826" spans="4:18" ht="15.75" customHeight="1"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</row>
    <row r="827" spans="4:18" ht="15.75" customHeight="1"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</row>
    <row r="828" spans="4:18" ht="15.75" customHeight="1"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</row>
    <row r="829" spans="4:18" ht="15.75" customHeight="1"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</row>
    <row r="830" spans="4:18" ht="15.75" customHeight="1"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</row>
    <row r="831" spans="4:18" ht="15.75" customHeight="1"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</row>
    <row r="832" spans="4:18" ht="15.75" customHeight="1"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</row>
    <row r="833" spans="4:18" ht="15.75" customHeight="1"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</row>
    <row r="834" spans="4:18" ht="15.75" customHeight="1"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</row>
    <row r="835" spans="4:18" ht="15.75" customHeight="1"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</row>
    <row r="836" spans="4:18" ht="15.75" customHeight="1"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</row>
    <row r="837" spans="4:18" ht="15.75" customHeight="1"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</row>
    <row r="838" spans="4:18" ht="15.75" customHeight="1"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</row>
    <row r="839" spans="4:18" ht="15.75" customHeight="1"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</row>
    <row r="840" spans="4:18" ht="15.75" customHeight="1"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</row>
    <row r="841" spans="4:18" ht="15.75" customHeight="1"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</row>
    <row r="842" spans="4:18" ht="15.75" customHeight="1"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</row>
    <row r="843" spans="4:18" ht="15.75" customHeight="1"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</row>
    <row r="844" spans="4:18" ht="15.75" customHeight="1"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</row>
    <row r="845" spans="4:18" ht="15.75" customHeight="1"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</row>
    <row r="846" spans="4:18" ht="15.75" customHeight="1"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</row>
    <row r="847" spans="4:18" ht="15.75" customHeight="1"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</row>
    <row r="848" spans="4:18" ht="15.75" customHeight="1"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</row>
    <row r="849" spans="4:18" ht="15.75" customHeight="1"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</row>
    <row r="850" spans="4:18" ht="15.75" customHeight="1"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</row>
    <row r="851" spans="4:18" ht="15.75" customHeight="1"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</row>
    <row r="852" spans="4:18" ht="15.75" customHeight="1"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</row>
    <row r="853" spans="4:18" ht="15.75" customHeight="1"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</row>
    <row r="854" spans="4:18" ht="15.75" customHeight="1"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</row>
    <row r="855" spans="4:18" ht="15.75" customHeight="1"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</row>
    <row r="856" spans="4:18" ht="15.75" customHeight="1"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</row>
    <row r="857" spans="4:18" ht="15.75" customHeight="1"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</row>
    <row r="858" spans="4:18" ht="15.75" customHeight="1"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</row>
    <row r="859" spans="4:18" ht="15.75" customHeight="1"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</row>
    <row r="860" spans="4:18" ht="15.75" customHeight="1"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</row>
    <row r="861" spans="4:18" ht="15.75" customHeight="1"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</row>
    <row r="862" spans="4:18" ht="15.75" customHeight="1"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</row>
    <row r="863" spans="4:18" ht="15.75" customHeight="1"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</row>
    <row r="864" spans="4:18" ht="15.75" customHeight="1"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</row>
    <row r="865" spans="4:18" ht="15.75" customHeight="1"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</row>
    <row r="866" spans="4:18" ht="15.75" customHeight="1"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</row>
    <row r="867" spans="4:18" ht="15.75" customHeight="1"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</row>
    <row r="868" spans="4:18" ht="15.75" customHeight="1"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</row>
    <row r="869" spans="4:18" ht="15.75" customHeight="1"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</row>
    <row r="870" spans="4:18" ht="15.75" customHeight="1"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</row>
    <row r="871" spans="4:18" ht="15.75" customHeight="1"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</row>
    <row r="872" spans="4:18" ht="15.75" customHeight="1"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</row>
    <row r="873" spans="4:18" ht="15.75" customHeight="1"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</row>
    <row r="874" spans="4:18" ht="15.75" customHeight="1"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</row>
    <row r="875" spans="4:18" ht="15.75" customHeight="1"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</row>
    <row r="876" spans="4:18" ht="15.75" customHeight="1"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</row>
    <row r="877" spans="4:18" ht="15.75" customHeight="1"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</row>
    <row r="878" spans="4:18" ht="15.75" customHeight="1"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</row>
    <row r="879" spans="4:18" ht="15.75" customHeight="1"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</row>
    <row r="880" spans="4:18" ht="15.75" customHeight="1"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</row>
    <row r="881" spans="4:18" ht="15.75" customHeight="1"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</row>
    <row r="882" spans="4:18" ht="15.75" customHeight="1"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</row>
    <row r="883" spans="4:18" ht="15.75" customHeight="1"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</row>
    <row r="884" spans="4:18" ht="15.75" customHeight="1"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</row>
    <row r="885" spans="4:18" ht="15.75" customHeight="1"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</row>
    <row r="886" spans="4:18" ht="15.75" customHeight="1"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</row>
    <row r="887" spans="4:18" ht="15.75" customHeight="1"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</row>
    <row r="888" spans="4:18" ht="15.75" customHeight="1"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</row>
    <row r="889" spans="4:18" ht="15.75" customHeight="1"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</row>
    <row r="890" spans="4:18" ht="15.75" customHeight="1"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</row>
    <row r="891" spans="4:18" ht="15.75" customHeight="1"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</row>
    <row r="892" spans="4:18" ht="15.75" customHeight="1"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</row>
    <row r="893" spans="4:18" ht="15.75" customHeight="1"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</row>
    <row r="894" spans="4:18" ht="15.75" customHeight="1"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</row>
    <row r="895" spans="4:18" ht="15.75" customHeight="1"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</row>
    <row r="896" spans="4:18" ht="15.75" customHeight="1"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</row>
    <row r="897" spans="4:18" ht="15.75" customHeight="1"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</row>
    <row r="898" spans="4:18" ht="15.75" customHeight="1"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</row>
    <row r="899" spans="4:18" ht="15.75" customHeight="1"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</row>
    <row r="900" spans="4:18" ht="15.75" customHeight="1"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</row>
    <row r="901" spans="4:18" ht="15.75" customHeight="1"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</row>
    <row r="902" spans="4:18" ht="15.75" customHeight="1"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</row>
    <row r="903" spans="4:18" ht="15.75" customHeight="1"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</row>
    <row r="904" spans="4:18" ht="15.75" customHeight="1"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</row>
    <row r="905" spans="4:18" ht="15.75" customHeight="1"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</row>
    <row r="906" spans="4:18" ht="15.75" customHeight="1"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</row>
    <row r="907" spans="4:18" ht="15.75" customHeight="1"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</row>
    <row r="908" spans="4:18" ht="15.75" customHeight="1"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</row>
    <row r="909" spans="4:18" ht="15.75" customHeight="1"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</row>
    <row r="910" spans="4:18" ht="15.75" customHeight="1"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</row>
    <row r="911" spans="4:18" ht="15.75" customHeight="1"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</row>
    <row r="912" spans="4:18" ht="15.75" customHeight="1"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</row>
    <row r="913" spans="4:18" ht="15.75" customHeight="1"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</row>
    <row r="914" spans="4:18" ht="15.75" customHeight="1"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</row>
    <row r="915" spans="4:18" ht="15.75" customHeight="1"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</row>
    <row r="916" spans="4:18" ht="15.75" customHeight="1"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</row>
    <row r="917" spans="4:18" ht="15.75" customHeight="1"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</row>
    <row r="918" spans="4:18" ht="15.75" customHeight="1"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</row>
    <row r="919" spans="4:18" ht="15.75" customHeight="1"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</row>
    <row r="920" spans="4:18" ht="15.75" customHeight="1"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</row>
    <row r="921" spans="4:18" ht="15.75" customHeight="1"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</row>
    <row r="922" spans="4:18" ht="15.75" customHeight="1"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</row>
    <row r="923" spans="4:18" ht="15.75" customHeight="1"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</row>
    <row r="924" spans="4:18" ht="15.75" customHeight="1"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</row>
    <row r="925" spans="4:18" ht="15.75" customHeight="1"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</row>
    <row r="926" spans="4:18" ht="15.75" customHeight="1"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</row>
    <row r="927" spans="4:18" ht="15.75" customHeight="1"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</row>
    <row r="928" spans="4:18" ht="15.75" customHeight="1"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</row>
    <row r="929" spans="4:18" ht="15.75" customHeight="1"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</row>
    <row r="930" spans="4:18" ht="15.75" customHeight="1"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</row>
    <row r="931" spans="4:18" ht="15.75" customHeight="1"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</row>
    <row r="932" spans="4:18" ht="15.75" customHeight="1"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</row>
    <row r="933" spans="4:18" ht="15.75" customHeight="1"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</row>
    <row r="934" spans="4:18" ht="15.75" customHeight="1"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</row>
    <row r="935" spans="4:18" ht="15.75" customHeight="1"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</row>
    <row r="936" spans="4:18" ht="15.75" customHeight="1"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</row>
    <row r="937" spans="4:18" ht="15.75" customHeight="1"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</row>
    <row r="938" spans="4:18" ht="15.75" customHeight="1"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</row>
    <row r="939" spans="4:18" ht="15.75" customHeight="1"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</row>
    <row r="940" spans="4:18" ht="15.75" customHeight="1"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</row>
    <row r="941" spans="4:18" ht="15.75" customHeight="1"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</row>
    <row r="942" spans="4:18" ht="15.75" customHeight="1"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</row>
    <row r="943" spans="4:18" ht="15.75" customHeight="1"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</row>
    <row r="944" spans="4:18" ht="15.75" customHeight="1"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</row>
    <row r="945" spans="4:18" ht="15.75" customHeight="1"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</row>
    <row r="946" spans="4:18" ht="15.75" customHeight="1"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</row>
    <row r="947" spans="4:18" ht="15.75" customHeight="1"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</row>
    <row r="948" spans="4:18" ht="15.75" customHeight="1"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</row>
    <row r="949" spans="4:18" ht="15.75" customHeight="1"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</row>
    <row r="950" spans="4:18" ht="15.75" customHeight="1"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</row>
    <row r="951" spans="4:18" ht="15.75" customHeight="1"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</row>
    <row r="952" spans="4:18" ht="15.75" customHeight="1"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</row>
    <row r="953" spans="4:18" ht="15.75" customHeight="1"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</row>
    <row r="954" spans="4:18" ht="15.75" customHeight="1"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</row>
    <row r="955" spans="4:18" ht="15.75" customHeight="1"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</row>
    <row r="956" spans="4:18" ht="15.75" customHeight="1"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</row>
    <row r="957" spans="4:18" ht="15.75" customHeight="1"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</row>
    <row r="958" spans="4:18" ht="15.75" customHeight="1"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</row>
    <row r="959" spans="4:18" ht="15.75" customHeight="1"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</row>
    <row r="960" spans="4:18" ht="15.75" customHeight="1"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</row>
    <row r="961" spans="4:18" ht="15.75" customHeight="1"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</row>
    <row r="962" spans="4:18" ht="15.75" customHeight="1"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</row>
    <row r="963" spans="4:18" ht="15.75" customHeight="1"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</row>
    <row r="964" spans="4:18" ht="15.75" customHeight="1"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</row>
    <row r="965" spans="4:18" ht="15.75" customHeight="1"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</row>
    <row r="966" spans="4:18" ht="15.75" customHeight="1"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</row>
    <row r="967" spans="4:18" ht="15.75" customHeight="1"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</row>
    <row r="968" spans="4:18" ht="15.75" customHeight="1"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</row>
    <row r="969" spans="4:18" ht="15.75" customHeight="1"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</row>
    <row r="970" spans="4:18" ht="15.75" customHeight="1"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</row>
    <row r="971" spans="4:18" ht="15.75" customHeight="1"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</row>
    <row r="972" spans="4:18" ht="15.75" customHeight="1"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</row>
    <row r="973" spans="4:18" ht="15.75" customHeight="1"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</row>
    <row r="974" spans="4:18" ht="15.75" customHeight="1"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</row>
    <row r="975" spans="4:18" ht="15.75" customHeight="1"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</row>
    <row r="976" spans="4:18" ht="15.75" customHeight="1"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</row>
    <row r="977" spans="4:18" ht="15.75" customHeight="1"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</row>
    <row r="978" spans="4:18" ht="15.75" customHeight="1"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</row>
    <row r="979" spans="4:18" ht="15.75" customHeight="1"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</row>
    <row r="980" spans="4:18" ht="15.75" customHeight="1"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</row>
    <row r="981" spans="4:18" ht="15.75" customHeight="1"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</row>
    <row r="982" spans="4:18" ht="15.75" customHeight="1"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</row>
    <row r="983" spans="4:18" ht="15.75" customHeight="1"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</row>
    <row r="984" spans="4:18" ht="15.75" customHeight="1"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</row>
    <row r="985" spans="4:18" ht="15.75" customHeight="1"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</row>
    <row r="986" spans="4:18" ht="15.75" customHeight="1"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</row>
    <row r="987" spans="4:18" ht="15.75" customHeight="1"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</row>
    <row r="988" spans="4:18" ht="15.75" customHeight="1"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</row>
    <row r="989" spans="4:18" ht="15.75" customHeight="1"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</row>
    <row r="990" spans="4:18" ht="15.75" customHeight="1"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</row>
    <row r="991" spans="4:18" ht="15.75" customHeight="1"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</row>
    <row r="992" spans="4:18" ht="15.75" customHeight="1"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</row>
    <row r="993" spans="4:18" ht="15.75" customHeight="1"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</row>
    <row r="994" spans="4:18" ht="15.75" customHeight="1"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</row>
    <row r="995" spans="4:18" ht="15.75" customHeight="1"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</row>
    <row r="996" spans="4:18" ht="15.75" customHeight="1"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</row>
    <row r="997" spans="4:18" ht="15.75" customHeight="1"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</row>
    <row r="998" spans="4:18" ht="15.75" customHeight="1"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</row>
    <row r="999" spans="4:18" ht="15.75" customHeight="1"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</row>
    <row r="1000" spans="4:18" ht="15.75" customHeight="1"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</row>
  </sheetData>
  <autoFilter ref="A5:T220" xr:uid="{00000000-0009-0000-0000-000001000000}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Templates_do_not_change!$D:$D</xm:f>
          </x14:formula1>
          <xm:sqref>C2</xm:sqref>
        </x14:dataValidation>
        <x14:dataValidation type="list" allowBlank="1" xr:uid="{00000000-0002-0000-0100-000001000000}">
          <x14:formula1>
            <xm:f>Templates_do_not_change!$I:$I</xm:f>
          </x14:formula1>
          <xm:sqref>D6:D1000</xm:sqref>
        </x14:dataValidation>
        <x14:dataValidation type="list" allowBlank="1" xr:uid="{00000000-0002-0000-0100-000002000000}">
          <x14:formula1>
            <xm:f>Templates_do_not_change!$A:$A</xm:f>
          </x14:formula1>
          <xm:sqref>F6:F1000</xm:sqref>
        </x14:dataValidation>
        <x14:dataValidation type="list" allowBlank="1" showErrorMessage="1" xr:uid="{00000000-0002-0000-0100-000003000000}">
          <x14:formula1>
            <xm:f>Templates_do_not_change!$H$1:$H$40</xm:f>
          </x14:formula1>
          <xm:sqref>H6:R1000</xm:sqref>
        </x14:dataValidation>
        <x14:dataValidation type="list" allowBlank="1" xr:uid="{00000000-0002-0000-0100-000004000000}">
          <x14:formula1>
            <xm:f>Templates_do_not_change!$B$5:$B$8</xm:f>
          </x14:formula1>
          <xm:sqref>E6:E1000</xm:sqref>
        </x14:dataValidation>
        <x14:dataValidation type="list" allowBlank="1" xr:uid="{00000000-0002-0000-0100-000005000000}">
          <x14:formula1>
            <xm:f>Templates_do_not_change!$B$1:$B$2</xm:f>
          </x14:formula1>
          <xm:sqref>G6:G1000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L1000"/>
  <sheetViews>
    <sheetView workbookViewId="0">
      <selection activeCell="M11" sqref="M11"/>
    </sheetView>
  </sheetViews>
  <sheetFormatPr defaultColWidth="12.5703125" defaultRowHeight="15" customHeight="1"/>
  <cols>
    <col min="1" max="1" width="10.85546875" customWidth="1"/>
    <col min="2" max="3" width="19.42578125" customWidth="1"/>
    <col min="4" max="4" width="15" customWidth="1"/>
    <col min="5" max="5" width="20.28515625" customWidth="1"/>
    <col min="6" max="6" width="10" customWidth="1"/>
    <col min="7" max="7" width="12" customWidth="1"/>
    <col min="8" max="10" width="9.42578125" customWidth="1"/>
    <col min="11" max="11" width="29" customWidth="1"/>
  </cols>
  <sheetData>
    <row r="1" spans="1:12" ht="15.75" customHeight="1">
      <c r="A1" s="12" t="s">
        <v>27</v>
      </c>
      <c r="B1" s="17" t="s">
        <v>72</v>
      </c>
      <c r="C1" s="17" t="s">
        <v>73</v>
      </c>
      <c r="D1" s="17" t="s">
        <v>74</v>
      </c>
      <c r="E1" s="17" t="s">
        <v>75</v>
      </c>
      <c r="F1" s="17" t="s">
        <v>76</v>
      </c>
      <c r="G1" s="17" t="s">
        <v>77</v>
      </c>
      <c r="H1" s="17" t="s">
        <v>78</v>
      </c>
      <c r="I1" s="17" t="s">
        <v>79</v>
      </c>
      <c r="J1" s="17" t="s">
        <v>80</v>
      </c>
      <c r="K1" s="17" t="s">
        <v>81</v>
      </c>
      <c r="L1" s="17" t="s">
        <v>508</v>
      </c>
    </row>
    <row r="2" spans="1:12" ht="15.75" customHeight="1">
      <c r="A2" s="14"/>
      <c r="B2" s="14"/>
      <c r="C2" s="14"/>
      <c r="D2" s="16"/>
      <c r="E2" s="16"/>
      <c r="F2" s="16"/>
      <c r="H2" s="16"/>
      <c r="I2" s="16"/>
      <c r="J2" s="14"/>
      <c r="K2" s="14"/>
    </row>
    <row r="3" spans="1:12" ht="15.75" customHeight="1">
      <c r="A3" s="14"/>
      <c r="B3" s="14"/>
      <c r="C3" s="14"/>
      <c r="D3" s="16"/>
      <c r="E3" s="16"/>
      <c r="F3" s="18"/>
      <c r="H3" s="16"/>
      <c r="I3" s="16"/>
      <c r="J3" s="14"/>
      <c r="K3" s="14"/>
    </row>
    <row r="4" spans="1:12" ht="15.75" customHeight="1">
      <c r="A4" s="14"/>
      <c r="B4" s="14"/>
      <c r="C4" s="14"/>
      <c r="D4" s="16"/>
      <c r="E4" s="16"/>
      <c r="F4" s="16"/>
      <c r="H4" s="16"/>
      <c r="I4" s="16"/>
      <c r="K4" s="14"/>
    </row>
    <row r="5" spans="1:12" ht="15.75" customHeight="1">
      <c r="A5" s="14"/>
      <c r="B5" s="14"/>
      <c r="C5" s="14"/>
      <c r="D5" s="16"/>
      <c r="E5" s="16"/>
      <c r="F5" s="16"/>
      <c r="H5" s="16"/>
      <c r="I5" s="16"/>
      <c r="J5" s="14"/>
      <c r="K5" s="14"/>
    </row>
    <row r="6" spans="1:12" ht="15.75" customHeight="1">
      <c r="D6" s="16"/>
      <c r="E6" s="16"/>
      <c r="F6" s="16"/>
      <c r="H6" s="16"/>
      <c r="I6" s="16"/>
    </row>
    <row r="7" spans="1:12" ht="15.75" customHeight="1">
      <c r="D7" s="16"/>
      <c r="E7" s="16"/>
      <c r="F7" s="16"/>
      <c r="H7" s="16"/>
      <c r="I7" s="16"/>
    </row>
    <row r="8" spans="1:12" ht="15.75" customHeight="1">
      <c r="D8" s="16"/>
      <c r="E8" s="16"/>
      <c r="F8" s="16"/>
      <c r="H8" s="16"/>
      <c r="I8" s="16"/>
    </row>
    <row r="9" spans="1:12" ht="15.75" customHeight="1">
      <c r="D9" s="16"/>
      <c r="E9" s="16"/>
      <c r="F9" s="16"/>
      <c r="H9" s="16"/>
      <c r="I9" s="16"/>
    </row>
    <row r="10" spans="1:12" ht="15.75" customHeight="1">
      <c r="D10" s="16"/>
      <c r="E10" s="16"/>
      <c r="F10" s="16"/>
      <c r="H10" s="16"/>
      <c r="I10" s="16"/>
    </row>
    <row r="11" spans="1:12" ht="15.75" customHeight="1">
      <c r="D11" s="16"/>
      <c r="E11" s="16"/>
      <c r="F11" s="16"/>
      <c r="H11" s="16"/>
      <c r="I11" s="16"/>
    </row>
    <row r="12" spans="1:12" ht="15.75" customHeight="1">
      <c r="D12" s="16"/>
      <c r="E12" s="16"/>
      <c r="F12" s="16"/>
      <c r="H12" s="16"/>
      <c r="I12" s="16"/>
    </row>
    <row r="13" spans="1:12" ht="15.75" customHeight="1">
      <c r="D13" s="16"/>
      <c r="E13" s="16"/>
      <c r="F13" s="16"/>
      <c r="H13" s="16"/>
      <c r="I13" s="16"/>
    </row>
    <row r="14" spans="1:12" ht="15.75" customHeight="1">
      <c r="D14" s="16"/>
      <c r="E14" s="16"/>
      <c r="F14" s="16"/>
      <c r="H14" s="16"/>
      <c r="I14" s="16"/>
    </row>
    <row r="15" spans="1:12" ht="15.75" customHeight="1">
      <c r="D15" s="16"/>
      <c r="E15" s="16"/>
      <c r="F15" s="16"/>
      <c r="H15" s="16"/>
      <c r="I15" s="16"/>
    </row>
    <row r="16" spans="1:12" ht="15.75" customHeight="1">
      <c r="D16" s="16"/>
      <c r="E16" s="16"/>
      <c r="F16" s="16"/>
      <c r="H16" s="16"/>
      <c r="I16" s="16"/>
    </row>
    <row r="17" spans="4:9" ht="15.75" customHeight="1">
      <c r="D17" s="16"/>
      <c r="E17" s="16"/>
      <c r="F17" s="16"/>
      <c r="H17" s="16"/>
      <c r="I17" s="16"/>
    </row>
    <row r="18" spans="4:9" ht="15.75" customHeight="1">
      <c r="D18" s="16"/>
      <c r="E18" s="16"/>
      <c r="F18" s="16"/>
      <c r="H18" s="16"/>
      <c r="I18" s="16"/>
    </row>
    <row r="19" spans="4:9" ht="15.75" customHeight="1">
      <c r="D19" s="16"/>
      <c r="E19" s="16"/>
      <c r="F19" s="16"/>
      <c r="H19" s="16"/>
      <c r="I19" s="16"/>
    </row>
    <row r="20" spans="4:9" ht="15.75" customHeight="1">
      <c r="D20" s="16"/>
      <c r="E20" s="16"/>
      <c r="F20" s="16"/>
      <c r="H20" s="16"/>
      <c r="I20" s="16"/>
    </row>
    <row r="21" spans="4:9" ht="15.75" customHeight="1">
      <c r="D21" s="16"/>
      <c r="E21" s="16"/>
      <c r="F21" s="16"/>
      <c r="H21" s="16"/>
      <c r="I21" s="16"/>
    </row>
    <row r="22" spans="4:9" ht="15.75" customHeight="1">
      <c r="D22" s="16"/>
      <c r="E22" s="16"/>
      <c r="F22" s="16"/>
      <c r="H22" s="16"/>
      <c r="I22" s="16"/>
    </row>
    <row r="23" spans="4:9" ht="15.75" customHeight="1">
      <c r="D23" s="16"/>
      <c r="E23" s="16"/>
      <c r="F23" s="16"/>
      <c r="H23" s="16"/>
      <c r="I23" s="16"/>
    </row>
    <row r="24" spans="4:9" ht="15.75" customHeight="1">
      <c r="D24" s="16"/>
      <c r="E24" s="16"/>
      <c r="F24" s="16"/>
      <c r="H24" s="16"/>
      <c r="I24" s="16"/>
    </row>
    <row r="25" spans="4:9" ht="15.75" customHeight="1">
      <c r="D25" s="16"/>
      <c r="E25" s="16"/>
      <c r="F25" s="16"/>
      <c r="H25" s="16"/>
      <c r="I25" s="16"/>
    </row>
    <row r="26" spans="4:9" ht="15.75" customHeight="1">
      <c r="D26" s="16"/>
      <c r="E26" s="16"/>
      <c r="F26" s="16"/>
      <c r="H26" s="16"/>
      <c r="I26" s="16"/>
    </row>
    <row r="27" spans="4:9" ht="15.75" customHeight="1">
      <c r="D27" s="16"/>
      <c r="E27" s="16"/>
      <c r="F27" s="16"/>
      <c r="H27" s="16"/>
      <c r="I27" s="16"/>
    </row>
    <row r="28" spans="4:9" ht="15.75" customHeight="1">
      <c r="D28" s="16"/>
      <c r="E28" s="16"/>
      <c r="F28" s="16"/>
      <c r="H28" s="16"/>
      <c r="I28" s="16"/>
    </row>
    <row r="29" spans="4:9" ht="15.75" customHeight="1">
      <c r="D29" s="16"/>
      <c r="E29" s="16"/>
      <c r="F29" s="16"/>
      <c r="H29" s="16"/>
      <c r="I29" s="16"/>
    </row>
    <row r="30" spans="4:9" ht="15.75" customHeight="1">
      <c r="D30" s="16"/>
      <c r="E30" s="16"/>
      <c r="F30" s="16"/>
      <c r="H30" s="16"/>
      <c r="I30" s="16"/>
    </row>
    <row r="31" spans="4:9" ht="15.75" customHeight="1">
      <c r="D31" s="16"/>
      <c r="E31" s="16"/>
      <c r="F31" s="16"/>
      <c r="H31" s="16"/>
      <c r="I31" s="16"/>
    </row>
    <row r="32" spans="4:9" ht="15.75" customHeight="1">
      <c r="D32" s="16"/>
      <c r="E32" s="16"/>
      <c r="F32" s="16"/>
      <c r="H32" s="16"/>
      <c r="I32" s="16"/>
    </row>
    <row r="33" spans="4:9" ht="15.75" customHeight="1">
      <c r="D33" s="16"/>
      <c r="E33" s="16"/>
      <c r="F33" s="16"/>
      <c r="H33" s="16"/>
      <c r="I33" s="16"/>
    </row>
    <row r="34" spans="4:9" ht="15.75" customHeight="1">
      <c r="D34" s="16"/>
      <c r="E34" s="16"/>
      <c r="F34" s="16"/>
      <c r="H34" s="16"/>
      <c r="I34" s="16"/>
    </row>
    <row r="35" spans="4:9" ht="15.75" customHeight="1">
      <c r="D35" s="16"/>
      <c r="E35" s="16"/>
      <c r="F35" s="16"/>
      <c r="H35" s="16"/>
      <c r="I35" s="16"/>
    </row>
    <row r="36" spans="4:9" ht="15.75" customHeight="1">
      <c r="D36" s="16"/>
      <c r="E36" s="16"/>
      <c r="F36" s="16"/>
      <c r="H36" s="16"/>
      <c r="I36" s="16"/>
    </row>
    <row r="37" spans="4:9" ht="15.75" customHeight="1">
      <c r="D37" s="16"/>
      <c r="E37" s="16"/>
      <c r="F37" s="16"/>
      <c r="H37" s="16"/>
      <c r="I37" s="16"/>
    </row>
    <row r="38" spans="4:9" ht="15.75" customHeight="1">
      <c r="D38" s="16"/>
      <c r="E38" s="16"/>
      <c r="F38" s="16"/>
      <c r="H38" s="16"/>
      <c r="I38" s="16"/>
    </row>
    <row r="39" spans="4:9" ht="15.75" customHeight="1">
      <c r="D39" s="16"/>
      <c r="E39" s="16"/>
      <c r="F39" s="16"/>
      <c r="H39" s="16"/>
      <c r="I39" s="16"/>
    </row>
    <row r="40" spans="4:9" ht="15.75" customHeight="1">
      <c r="D40" s="16"/>
      <c r="E40" s="16"/>
      <c r="F40" s="16"/>
      <c r="H40" s="16"/>
      <c r="I40" s="16"/>
    </row>
    <row r="41" spans="4:9" ht="15.75" customHeight="1">
      <c r="D41" s="16"/>
      <c r="E41" s="16"/>
      <c r="F41" s="16"/>
      <c r="H41" s="16"/>
      <c r="I41" s="16"/>
    </row>
    <row r="42" spans="4:9" ht="15.75" customHeight="1">
      <c r="D42" s="16"/>
      <c r="E42" s="16"/>
      <c r="F42" s="16"/>
      <c r="H42" s="16"/>
      <c r="I42" s="16"/>
    </row>
    <row r="43" spans="4:9" ht="15.75" customHeight="1">
      <c r="D43" s="16"/>
      <c r="E43" s="16"/>
      <c r="F43" s="16"/>
      <c r="H43" s="16"/>
      <c r="I43" s="16"/>
    </row>
    <row r="44" spans="4:9" ht="15.75" customHeight="1">
      <c r="D44" s="16"/>
      <c r="E44" s="16"/>
      <c r="F44" s="16"/>
      <c r="H44" s="16"/>
      <c r="I44" s="16"/>
    </row>
    <row r="45" spans="4:9" ht="15.75" customHeight="1">
      <c r="D45" s="16"/>
      <c r="E45" s="16"/>
      <c r="F45" s="16"/>
      <c r="H45" s="16"/>
      <c r="I45" s="16"/>
    </row>
    <row r="46" spans="4:9" ht="15.75" customHeight="1">
      <c r="D46" s="16"/>
      <c r="E46" s="16"/>
      <c r="F46" s="16"/>
      <c r="H46" s="16"/>
      <c r="I46" s="16"/>
    </row>
    <row r="47" spans="4:9" ht="15.75" customHeight="1">
      <c r="D47" s="16"/>
      <c r="E47" s="16"/>
      <c r="F47" s="16"/>
      <c r="H47" s="16"/>
      <c r="I47" s="16"/>
    </row>
    <row r="48" spans="4:9" ht="15.75" customHeight="1">
      <c r="D48" s="16"/>
      <c r="E48" s="16"/>
      <c r="F48" s="16"/>
      <c r="H48" s="16"/>
      <c r="I48" s="16"/>
    </row>
    <row r="49" spans="4:9" ht="15.75" customHeight="1">
      <c r="D49" s="16"/>
      <c r="E49" s="16"/>
      <c r="F49" s="16"/>
      <c r="H49" s="16"/>
      <c r="I49" s="16"/>
    </row>
    <row r="50" spans="4:9" ht="15.75" customHeight="1">
      <c r="D50" s="16"/>
      <c r="E50" s="16"/>
      <c r="F50" s="16"/>
      <c r="H50" s="16"/>
      <c r="I50" s="16"/>
    </row>
    <row r="51" spans="4:9" ht="15.75" customHeight="1">
      <c r="D51" s="16"/>
      <c r="E51" s="16"/>
      <c r="F51" s="16"/>
      <c r="H51" s="16"/>
      <c r="I51" s="16"/>
    </row>
    <row r="52" spans="4:9" ht="15.75" customHeight="1">
      <c r="D52" s="16"/>
      <c r="E52" s="16"/>
      <c r="F52" s="16"/>
      <c r="H52" s="16"/>
      <c r="I52" s="16"/>
    </row>
    <row r="53" spans="4:9" ht="15.75" customHeight="1">
      <c r="D53" s="16"/>
      <c r="E53" s="16"/>
      <c r="F53" s="16"/>
      <c r="H53" s="16"/>
      <c r="I53" s="16"/>
    </row>
    <row r="54" spans="4:9" ht="15.75" customHeight="1">
      <c r="D54" s="16"/>
      <c r="E54" s="16"/>
      <c r="F54" s="16"/>
      <c r="H54" s="16"/>
      <c r="I54" s="16"/>
    </row>
    <row r="55" spans="4:9" ht="15.75" customHeight="1">
      <c r="D55" s="16"/>
      <c r="E55" s="16"/>
      <c r="F55" s="16"/>
      <c r="H55" s="16"/>
      <c r="I55" s="16"/>
    </row>
    <row r="56" spans="4:9" ht="15.75" customHeight="1">
      <c r="D56" s="16"/>
      <c r="E56" s="16"/>
      <c r="F56" s="16"/>
      <c r="H56" s="16"/>
      <c r="I56" s="16"/>
    </row>
    <row r="57" spans="4:9" ht="15.75" customHeight="1">
      <c r="D57" s="16"/>
      <c r="E57" s="16"/>
      <c r="F57" s="16"/>
      <c r="H57" s="16"/>
      <c r="I57" s="16"/>
    </row>
    <row r="58" spans="4:9" ht="15.75" customHeight="1">
      <c r="D58" s="16"/>
      <c r="E58" s="16"/>
      <c r="F58" s="16"/>
      <c r="H58" s="16"/>
      <c r="I58" s="16"/>
    </row>
    <row r="59" spans="4:9" ht="15.75" customHeight="1">
      <c r="D59" s="16"/>
      <c r="E59" s="16"/>
      <c r="F59" s="16"/>
      <c r="H59" s="16"/>
      <c r="I59" s="16"/>
    </row>
    <row r="60" spans="4:9" ht="15.75" customHeight="1">
      <c r="D60" s="16"/>
      <c r="E60" s="16"/>
      <c r="F60" s="16"/>
      <c r="H60" s="16"/>
      <c r="I60" s="16"/>
    </row>
    <row r="61" spans="4:9" ht="15.75" customHeight="1">
      <c r="D61" s="16"/>
      <c r="E61" s="16"/>
      <c r="F61" s="16"/>
      <c r="H61" s="16"/>
      <c r="I61" s="16"/>
    </row>
    <row r="62" spans="4:9" ht="15.75" customHeight="1">
      <c r="D62" s="16"/>
      <c r="E62" s="16"/>
      <c r="F62" s="16"/>
      <c r="H62" s="16"/>
      <c r="I62" s="16"/>
    </row>
    <row r="63" spans="4:9" ht="15.75" customHeight="1">
      <c r="D63" s="16"/>
      <c r="E63" s="16"/>
      <c r="F63" s="16"/>
      <c r="H63" s="16"/>
      <c r="I63" s="16"/>
    </row>
    <row r="64" spans="4:9" ht="15.75" customHeight="1">
      <c r="D64" s="16"/>
      <c r="E64" s="16"/>
      <c r="F64" s="16"/>
      <c r="H64" s="16"/>
      <c r="I64" s="16"/>
    </row>
    <row r="65" spans="4:9" ht="15.75" customHeight="1">
      <c r="D65" s="16"/>
      <c r="E65" s="16"/>
      <c r="F65" s="16"/>
      <c r="H65" s="16"/>
      <c r="I65" s="16"/>
    </row>
    <row r="66" spans="4:9" ht="15.75" customHeight="1">
      <c r="D66" s="16"/>
      <c r="E66" s="16"/>
      <c r="F66" s="16"/>
      <c r="H66" s="16"/>
      <c r="I66" s="16"/>
    </row>
    <row r="67" spans="4:9" ht="15.75" customHeight="1">
      <c r="D67" s="16"/>
      <c r="E67" s="16"/>
      <c r="F67" s="16"/>
      <c r="H67" s="16"/>
      <c r="I67" s="16"/>
    </row>
    <row r="68" spans="4:9" ht="15.75" customHeight="1">
      <c r="D68" s="16"/>
      <c r="E68" s="16"/>
      <c r="F68" s="16"/>
      <c r="H68" s="16"/>
      <c r="I68" s="16"/>
    </row>
    <row r="69" spans="4:9" ht="15.75" customHeight="1">
      <c r="D69" s="16"/>
      <c r="E69" s="16"/>
      <c r="F69" s="16"/>
      <c r="H69" s="16"/>
      <c r="I69" s="16"/>
    </row>
    <row r="70" spans="4:9" ht="15.75" customHeight="1">
      <c r="D70" s="16"/>
      <c r="E70" s="16"/>
      <c r="F70" s="16"/>
      <c r="H70" s="16"/>
      <c r="I70" s="16"/>
    </row>
    <row r="71" spans="4:9" ht="15.75" customHeight="1">
      <c r="D71" s="16"/>
      <c r="E71" s="16"/>
      <c r="F71" s="16"/>
      <c r="H71" s="16"/>
      <c r="I71" s="16"/>
    </row>
    <row r="72" spans="4:9" ht="15.75" customHeight="1">
      <c r="D72" s="16"/>
      <c r="E72" s="16"/>
      <c r="F72" s="16"/>
      <c r="H72" s="16"/>
      <c r="I72" s="16"/>
    </row>
    <row r="73" spans="4:9" ht="15.75" customHeight="1">
      <c r="D73" s="16"/>
      <c r="E73" s="16"/>
      <c r="F73" s="16"/>
      <c r="H73" s="16"/>
      <c r="I73" s="16"/>
    </row>
    <row r="74" spans="4:9" ht="15.75" customHeight="1">
      <c r="D74" s="16"/>
      <c r="E74" s="16"/>
      <c r="F74" s="16"/>
      <c r="H74" s="16"/>
      <c r="I74" s="16"/>
    </row>
    <row r="75" spans="4:9" ht="15.75" customHeight="1">
      <c r="D75" s="16"/>
      <c r="E75" s="16"/>
      <c r="F75" s="16"/>
      <c r="H75" s="16"/>
      <c r="I75" s="16"/>
    </row>
    <row r="76" spans="4:9" ht="15.75" customHeight="1">
      <c r="D76" s="16"/>
      <c r="E76" s="16"/>
      <c r="F76" s="16"/>
      <c r="H76" s="16"/>
      <c r="I76" s="16"/>
    </row>
    <row r="77" spans="4:9" ht="15.75" customHeight="1">
      <c r="D77" s="16"/>
      <c r="E77" s="16"/>
      <c r="F77" s="16"/>
      <c r="H77" s="16"/>
      <c r="I77" s="16"/>
    </row>
    <row r="78" spans="4:9" ht="15.75" customHeight="1">
      <c r="D78" s="16"/>
      <c r="E78" s="16"/>
      <c r="F78" s="16"/>
      <c r="H78" s="16"/>
      <c r="I78" s="16"/>
    </row>
    <row r="79" spans="4:9" ht="15.75" customHeight="1">
      <c r="D79" s="16"/>
      <c r="E79" s="16"/>
      <c r="F79" s="16"/>
      <c r="H79" s="16"/>
      <c r="I79" s="16"/>
    </row>
    <row r="80" spans="4:9" ht="15.75" customHeight="1">
      <c r="D80" s="16"/>
      <c r="E80" s="16"/>
      <c r="F80" s="16"/>
      <c r="H80" s="16"/>
      <c r="I80" s="16"/>
    </row>
    <row r="81" spans="4:9" ht="15.75" customHeight="1">
      <c r="D81" s="16"/>
      <c r="E81" s="16"/>
      <c r="F81" s="16"/>
      <c r="H81" s="16"/>
      <c r="I81" s="16"/>
    </row>
    <row r="82" spans="4:9" ht="15.75" customHeight="1">
      <c r="D82" s="16"/>
      <c r="E82" s="16"/>
      <c r="F82" s="16"/>
      <c r="H82" s="16"/>
      <c r="I82" s="16"/>
    </row>
    <row r="83" spans="4:9" ht="15.75" customHeight="1">
      <c r="D83" s="16"/>
      <c r="E83" s="16"/>
      <c r="F83" s="16"/>
      <c r="H83" s="16"/>
      <c r="I83" s="16"/>
    </row>
    <row r="84" spans="4:9" ht="15.75" customHeight="1">
      <c r="D84" s="16"/>
      <c r="E84" s="16"/>
      <c r="F84" s="16"/>
      <c r="H84" s="16"/>
      <c r="I84" s="16"/>
    </row>
    <row r="85" spans="4:9" ht="15.75" customHeight="1">
      <c r="D85" s="16"/>
      <c r="E85" s="16"/>
      <c r="F85" s="16"/>
      <c r="H85" s="16"/>
      <c r="I85" s="16"/>
    </row>
    <row r="86" spans="4:9" ht="15.75" customHeight="1">
      <c r="D86" s="16"/>
      <c r="E86" s="16"/>
      <c r="F86" s="16"/>
      <c r="H86" s="16"/>
      <c r="I86" s="16"/>
    </row>
    <row r="87" spans="4:9" ht="15.75" customHeight="1">
      <c r="D87" s="16"/>
      <c r="E87" s="16"/>
      <c r="F87" s="16"/>
      <c r="H87" s="16"/>
      <c r="I87" s="16"/>
    </row>
    <row r="88" spans="4:9" ht="15.75" customHeight="1">
      <c r="D88" s="16"/>
      <c r="E88" s="16"/>
      <c r="F88" s="16"/>
      <c r="H88" s="16"/>
      <c r="I88" s="16"/>
    </row>
    <row r="89" spans="4:9" ht="15.75" customHeight="1">
      <c r="D89" s="16"/>
      <c r="E89" s="16"/>
      <c r="F89" s="16"/>
      <c r="H89" s="16"/>
      <c r="I89" s="16"/>
    </row>
    <row r="90" spans="4:9" ht="15.75" customHeight="1">
      <c r="D90" s="16"/>
      <c r="E90" s="16"/>
      <c r="F90" s="16"/>
      <c r="H90" s="16"/>
      <c r="I90" s="16"/>
    </row>
    <row r="91" spans="4:9" ht="15.75" customHeight="1">
      <c r="D91" s="16"/>
      <c r="E91" s="16"/>
      <c r="F91" s="16"/>
      <c r="H91" s="16"/>
      <c r="I91" s="16"/>
    </row>
    <row r="92" spans="4:9" ht="15.75" customHeight="1">
      <c r="D92" s="16"/>
      <c r="E92" s="16"/>
      <c r="F92" s="16"/>
      <c r="H92" s="16"/>
      <c r="I92" s="16"/>
    </row>
    <row r="93" spans="4:9" ht="15.75" customHeight="1">
      <c r="D93" s="16"/>
      <c r="E93" s="16"/>
      <c r="F93" s="16"/>
      <c r="H93" s="16"/>
      <c r="I93" s="16"/>
    </row>
    <row r="94" spans="4:9" ht="15.75" customHeight="1">
      <c r="D94" s="16"/>
      <c r="E94" s="16"/>
      <c r="F94" s="16"/>
      <c r="H94" s="16"/>
      <c r="I94" s="16"/>
    </row>
    <row r="95" spans="4:9" ht="15.75" customHeight="1">
      <c r="D95" s="16"/>
      <c r="E95" s="16"/>
      <c r="F95" s="16"/>
      <c r="H95" s="16"/>
      <c r="I95" s="16"/>
    </row>
    <row r="96" spans="4:9" ht="15.75" customHeight="1">
      <c r="D96" s="16"/>
      <c r="E96" s="16"/>
      <c r="F96" s="16"/>
      <c r="H96" s="16"/>
      <c r="I96" s="16"/>
    </row>
    <row r="97" spans="4:9" ht="15.75" customHeight="1">
      <c r="D97" s="16"/>
      <c r="E97" s="16"/>
      <c r="F97" s="16"/>
      <c r="H97" s="16"/>
      <c r="I97" s="16"/>
    </row>
    <row r="98" spans="4:9" ht="15.75" customHeight="1">
      <c r="D98" s="16"/>
      <c r="E98" s="16"/>
      <c r="F98" s="16"/>
      <c r="H98" s="16"/>
      <c r="I98" s="16"/>
    </row>
    <row r="99" spans="4:9" ht="15.75" customHeight="1">
      <c r="D99" s="16"/>
      <c r="E99" s="16"/>
      <c r="F99" s="16"/>
      <c r="H99" s="16"/>
      <c r="I99" s="16"/>
    </row>
    <row r="100" spans="4:9" ht="15.75" customHeight="1">
      <c r="D100" s="16"/>
      <c r="E100" s="16"/>
      <c r="F100" s="16"/>
      <c r="H100" s="16"/>
      <c r="I100" s="16"/>
    </row>
    <row r="101" spans="4:9" ht="15.75" customHeight="1">
      <c r="D101" s="16"/>
      <c r="E101" s="16"/>
      <c r="F101" s="16"/>
      <c r="H101" s="16"/>
      <c r="I101" s="16"/>
    </row>
    <row r="102" spans="4:9" ht="15.75" customHeight="1">
      <c r="D102" s="16"/>
      <c r="E102" s="16"/>
      <c r="F102" s="16"/>
      <c r="H102" s="16"/>
      <c r="I102" s="16"/>
    </row>
    <row r="103" spans="4:9" ht="15.75" customHeight="1">
      <c r="D103" s="16"/>
      <c r="E103" s="16"/>
      <c r="F103" s="16"/>
      <c r="H103" s="16"/>
      <c r="I103" s="16"/>
    </row>
    <row r="104" spans="4:9" ht="15.75" customHeight="1">
      <c r="D104" s="16"/>
      <c r="E104" s="16"/>
      <c r="F104" s="16"/>
      <c r="H104" s="16"/>
      <c r="I104" s="16"/>
    </row>
    <row r="105" spans="4:9" ht="15.75" customHeight="1">
      <c r="D105" s="16"/>
      <c r="E105" s="16"/>
      <c r="F105" s="16"/>
      <c r="H105" s="16"/>
      <c r="I105" s="16"/>
    </row>
    <row r="106" spans="4:9" ht="15.75" customHeight="1">
      <c r="D106" s="16"/>
      <c r="E106" s="16"/>
      <c r="F106" s="16"/>
      <c r="H106" s="16"/>
      <c r="I106" s="16"/>
    </row>
    <row r="107" spans="4:9" ht="15.75" customHeight="1">
      <c r="D107" s="16"/>
      <c r="E107" s="16"/>
      <c r="F107" s="16"/>
      <c r="H107" s="16"/>
      <c r="I107" s="16"/>
    </row>
    <row r="108" spans="4:9" ht="15.75" customHeight="1">
      <c r="D108" s="16"/>
      <c r="E108" s="16"/>
      <c r="F108" s="16"/>
      <c r="H108" s="16"/>
      <c r="I108" s="16"/>
    </row>
    <row r="109" spans="4:9" ht="15.75" customHeight="1">
      <c r="D109" s="16"/>
      <c r="E109" s="16"/>
      <c r="F109" s="16"/>
      <c r="H109" s="16"/>
      <c r="I109" s="16"/>
    </row>
    <row r="110" spans="4:9" ht="15.75" customHeight="1">
      <c r="D110" s="16"/>
      <c r="E110" s="16"/>
      <c r="F110" s="16"/>
      <c r="H110" s="16"/>
      <c r="I110" s="16"/>
    </row>
    <row r="111" spans="4:9" ht="15.75" customHeight="1">
      <c r="D111" s="16"/>
      <c r="E111" s="16"/>
      <c r="F111" s="16"/>
      <c r="H111" s="16"/>
      <c r="I111" s="16"/>
    </row>
    <row r="112" spans="4:9" ht="15.75" customHeight="1">
      <c r="D112" s="16"/>
      <c r="E112" s="16"/>
      <c r="F112" s="16"/>
      <c r="H112" s="16"/>
      <c r="I112" s="16"/>
    </row>
    <row r="113" spans="4:9" ht="15.75" customHeight="1">
      <c r="D113" s="16"/>
      <c r="E113" s="16"/>
      <c r="F113" s="16"/>
      <c r="H113" s="16"/>
      <c r="I113" s="16"/>
    </row>
    <row r="114" spans="4:9" ht="15.75" customHeight="1">
      <c r="D114" s="16"/>
      <c r="E114" s="16"/>
      <c r="F114" s="16"/>
      <c r="H114" s="16"/>
      <c r="I114" s="16"/>
    </row>
    <row r="115" spans="4:9" ht="15.75" customHeight="1">
      <c r="D115" s="16"/>
      <c r="E115" s="16"/>
      <c r="F115" s="16"/>
      <c r="H115" s="16"/>
      <c r="I115" s="16"/>
    </row>
    <row r="116" spans="4:9" ht="15.75" customHeight="1">
      <c r="D116" s="16"/>
      <c r="E116" s="16"/>
      <c r="F116" s="16"/>
      <c r="H116" s="16"/>
      <c r="I116" s="16"/>
    </row>
    <row r="117" spans="4:9" ht="15.75" customHeight="1">
      <c r="D117" s="16"/>
      <c r="E117" s="16"/>
      <c r="F117" s="16"/>
      <c r="H117" s="16"/>
      <c r="I117" s="16"/>
    </row>
    <row r="118" spans="4:9" ht="15.75" customHeight="1">
      <c r="D118" s="16"/>
      <c r="E118" s="16"/>
      <c r="F118" s="16"/>
      <c r="H118" s="16"/>
      <c r="I118" s="16"/>
    </row>
    <row r="119" spans="4:9" ht="15.75" customHeight="1">
      <c r="D119" s="16"/>
      <c r="E119" s="16"/>
      <c r="F119" s="16"/>
      <c r="H119" s="16"/>
      <c r="I119" s="16"/>
    </row>
    <row r="120" spans="4:9" ht="15.75" customHeight="1">
      <c r="D120" s="16"/>
      <c r="E120" s="16"/>
      <c r="F120" s="16"/>
      <c r="H120" s="16"/>
      <c r="I120" s="16"/>
    </row>
    <row r="121" spans="4:9" ht="15.75" customHeight="1">
      <c r="D121" s="16"/>
      <c r="E121" s="16"/>
      <c r="F121" s="16"/>
      <c r="H121" s="16"/>
      <c r="I121" s="16"/>
    </row>
    <row r="122" spans="4:9" ht="15.75" customHeight="1">
      <c r="D122" s="16"/>
      <c r="E122" s="16"/>
      <c r="F122" s="16"/>
      <c r="H122" s="16"/>
      <c r="I122" s="16"/>
    </row>
    <row r="123" spans="4:9" ht="15.75" customHeight="1">
      <c r="D123" s="16"/>
      <c r="E123" s="16"/>
      <c r="F123" s="16"/>
      <c r="H123" s="16"/>
      <c r="I123" s="16"/>
    </row>
    <row r="124" spans="4:9" ht="15.75" customHeight="1">
      <c r="D124" s="16"/>
      <c r="E124" s="16"/>
      <c r="F124" s="16"/>
      <c r="H124" s="16"/>
      <c r="I124" s="16"/>
    </row>
    <row r="125" spans="4:9" ht="15.75" customHeight="1">
      <c r="D125" s="16"/>
      <c r="E125" s="16"/>
      <c r="F125" s="16"/>
      <c r="H125" s="16"/>
      <c r="I125" s="16"/>
    </row>
    <row r="126" spans="4:9" ht="15.75" customHeight="1">
      <c r="D126" s="16"/>
      <c r="E126" s="16"/>
      <c r="F126" s="16"/>
      <c r="H126" s="16"/>
      <c r="I126" s="16"/>
    </row>
    <row r="127" spans="4:9" ht="15.75" customHeight="1">
      <c r="D127" s="16"/>
      <c r="E127" s="16"/>
      <c r="F127" s="16"/>
      <c r="H127" s="16"/>
      <c r="I127" s="16"/>
    </row>
    <row r="128" spans="4:9" ht="15.75" customHeight="1">
      <c r="D128" s="16"/>
      <c r="E128" s="16"/>
      <c r="F128" s="16"/>
      <c r="H128" s="16"/>
      <c r="I128" s="16"/>
    </row>
    <row r="129" spans="4:9" ht="15.75" customHeight="1">
      <c r="D129" s="16"/>
      <c r="E129" s="16"/>
      <c r="F129" s="16"/>
      <c r="H129" s="16"/>
      <c r="I129" s="16"/>
    </row>
    <row r="130" spans="4:9" ht="15.75" customHeight="1">
      <c r="D130" s="16"/>
      <c r="E130" s="16"/>
      <c r="F130" s="16"/>
      <c r="H130" s="16"/>
      <c r="I130" s="16"/>
    </row>
    <row r="131" spans="4:9" ht="15.75" customHeight="1">
      <c r="D131" s="16"/>
      <c r="E131" s="16"/>
      <c r="F131" s="16"/>
      <c r="H131" s="16"/>
      <c r="I131" s="16"/>
    </row>
    <row r="132" spans="4:9" ht="15.75" customHeight="1">
      <c r="D132" s="16"/>
      <c r="E132" s="16"/>
      <c r="F132" s="16"/>
      <c r="H132" s="16"/>
      <c r="I132" s="16"/>
    </row>
    <row r="133" spans="4:9" ht="15.75" customHeight="1">
      <c r="D133" s="16"/>
      <c r="E133" s="16"/>
      <c r="F133" s="16"/>
      <c r="H133" s="16"/>
      <c r="I133" s="16"/>
    </row>
    <row r="134" spans="4:9" ht="15.75" customHeight="1">
      <c r="D134" s="16"/>
      <c r="E134" s="16"/>
      <c r="F134" s="16"/>
      <c r="H134" s="16"/>
      <c r="I134" s="16"/>
    </row>
    <row r="135" spans="4:9" ht="15.75" customHeight="1">
      <c r="D135" s="16"/>
      <c r="E135" s="16"/>
      <c r="F135" s="16"/>
      <c r="H135" s="16"/>
      <c r="I135" s="16"/>
    </row>
    <row r="136" spans="4:9" ht="15.75" customHeight="1">
      <c r="D136" s="16"/>
      <c r="E136" s="16"/>
      <c r="F136" s="16"/>
      <c r="H136" s="16"/>
      <c r="I136" s="16"/>
    </row>
    <row r="137" spans="4:9" ht="15.75" customHeight="1">
      <c r="D137" s="16"/>
      <c r="E137" s="16"/>
      <c r="F137" s="16"/>
      <c r="H137" s="16"/>
      <c r="I137" s="16"/>
    </row>
    <row r="138" spans="4:9" ht="15.75" customHeight="1">
      <c r="D138" s="16"/>
      <c r="E138" s="16"/>
      <c r="F138" s="16"/>
      <c r="H138" s="16"/>
      <c r="I138" s="16"/>
    </row>
    <row r="139" spans="4:9" ht="15.75" customHeight="1">
      <c r="D139" s="16"/>
      <c r="E139" s="16"/>
      <c r="F139" s="16"/>
      <c r="H139" s="16"/>
      <c r="I139" s="16"/>
    </row>
    <row r="140" spans="4:9" ht="15.75" customHeight="1">
      <c r="D140" s="16"/>
      <c r="E140" s="16"/>
      <c r="F140" s="16"/>
      <c r="H140" s="16"/>
      <c r="I140" s="16"/>
    </row>
    <row r="141" spans="4:9" ht="15.75" customHeight="1">
      <c r="D141" s="16"/>
      <c r="E141" s="16"/>
      <c r="F141" s="16"/>
      <c r="H141" s="16"/>
      <c r="I141" s="16"/>
    </row>
    <row r="142" spans="4:9" ht="15.75" customHeight="1">
      <c r="D142" s="16"/>
      <c r="E142" s="16"/>
      <c r="F142" s="16"/>
      <c r="H142" s="16"/>
      <c r="I142" s="16"/>
    </row>
    <row r="143" spans="4:9" ht="15.75" customHeight="1">
      <c r="D143" s="16"/>
      <c r="E143" s="16"/>
      <c r="F143" s="16"/>
      <c r="H143" s="16"/>
      <c r="I143" s="16"/>
    </row>
    <row r="144" spans="4:9" ht="15.75" customHeight="1">
      <c r="D144" s="16"/>
      <c r="E144" s="16"/>
      <c r="F144" s="16"/>
      <c r="H144" s="16"/>
      <c r="I144" s="16"/>
    </row>
    <row r="145" spans="4:9" ht="15.75" customHeight="1">
      <c r="D145" s="16"/>
      <c r="E145" s="16"/>
      <c r="F145" s="16"/>
      <c r="H145" s="16"/>
      <c r="I145" s="16"/>
    </row>
    <row r="146" spans="4:9" ht="15.75" customHeight="1">
      <c r="D146" s="16"/>
      <c r="E146" s="16"/>
      <c r="F146" s="16"/>
      <c r="H146" s="16"/>
      <c r="I146" s="16"/>
    </row>
    <row r="147" spans="4:9" ht="15.75" customHeight="1">
      <c r="D147" s="16"/>
      <c r="E147" s="16"/>
      <c r="F147" s="16"/>
      <c r="H147" s="16"/>
      <c r="I147" s="16"/>
    </row>
    <row r="148" spans="4:9" ht="15.75" customHeight="1">
      <c r="D148" s="16"/>
      <c r="E148" s="16"/>
      <c r="F148" s="16"/>
      <c r="H148" s="16"/>
      <c r="I148" s="16"/>
    </row>
    <row r="149" spans="4:9" ht="15.75" customHeight="1">
      <c r="D149" s="16"/>
      <c r="E149" s="16"/>
      <c r="F149" s="16"/>
      <c r="H149" s="16"/>
      <c r="I149" s="16"/>
    </row>
    <row r="150" spans="4:9" ht="15.75" customHeight="1">
      <c r="D150" s="16"/>
      <c r="E150" s="16"/>
      <c r="F150" s="16"/>
      <c r="H150" s="16"/>
      <c r="I150" s="16"/>
    </row>
    <row r="151" spans="4:9" ht="15.75" customHeight="1">
      <c r="D151" s="16"/>
      <c r="E151" s="16"/>
      <c r="F151" s="16"/>
      <c r="H151" s="16"/>
      <c r="I151" s="16"/>
    </row>
    <row r="152" spans="4:9" ht="15.75" customHeight="1">
      <c r="D152" s="16"/>
      <c r="E152" s="16"/>
      <c r="F152" s="16"/>
      <c r="H152" s="16"/>
      <c r="I152" s="16"/>
    </row>
    <row r="153" spans="4:9" ht="15.75" customHeight="1">
      <c r="D153" s="16"/>
      <c r="E153" s="16"/>
      <c r="F153" s="16"/>
      <c r="H153" s="16"/>
      <c r="I153" s="16"/>
    </row>
    <row r="154" spans="4:9" ht="15.75" customHeight="1">
      <c r="D154" s="16"/>
      <c r="E154" s="16"/>
      <c r="F154" s="16"/>
      <c r="H154" s="16"/>
      <c r="I154" s="16"/>
    </row>
    <row r="155" spans="4:9" ht="15.75" customHeight="1">
      <c r="D155" s="16"/>
      <c r="E155" s="16"/>
      <c r="F155" s="16"/>
      <c r="H155" s="16"/>
      <c r="I155" s="16"/>
    </row>
    <row r="156" spans="4:9" ht="15.75" customHeight="1">
      <c r="D156" s="16"/>
      <c r="E156" s="16"/>
      <c r="F156" s="16"/>
      <c r="H156" s="16"/>
      <c r="I156" s="16"/>
    </row>
    <row r="157" spans="4:9" ht="15.75" customHeight="1">
      <c r="D157" s="16"/>
      <c r="E157" s="16"/>
      <c r="F157" s="16"/>
      <c r="H157" s="16"/>
      <c r="I157" s="16"/>
    </row>
    <row r="158" spans="4:9" ht="15.75" customHeight="1">
      <c r="D158" s="16"/>
      <c r="E158" s="16"/>
      <c r="F158" s="16"/>
      <c r="H158" s="16"/>
      <c r="I158" s="16"/>
    </row>
    <row r="159" spans="4:9" ht="15.75" customHeight="1">
      <c r="D159" s="16"/>
      <c r="E159" s="16"/>
      <c r="F159" s="16"/>
      <c r="H159" s="16"/>
      <c r="I159" s="16"/>
    </row>
    <row r="160" spans="4:9" ht="15.75" customHeight="1">
      <c r="D160" s="16"/>
      <c r="E160" s="16"/>
      <c r="F160" s="16"/>
      <c r="H160" s="16"/>
      <c r="I160" s="16"/>
    </row>
    <row r="161" spans="4:9" ht="15.75" customHeight="1">
      <c r="D161" s="16"/>
      <c r="E161" s="16"/>
      <c r="F161" s="16"/>
      <c r="H161" s="16"/>
      <c r="I161" s="16"/>
    </row>
    <row r="162" spans="4:9" ht="15.75" customHeight="1">
      <c r="D162" s="16"/>
      <c r="E162" s="16"/>
      <c r="F162" s="16"/>
      <c r="H162" s="16"/>
      <c r="I162" s="16"/>
    </row>
    <row r="163" spans="4:9" ht="15.75" customHeight="1">
      <c r="D163" s="16"/>
      <c r="E163" s="16"/>
      <c r="F163" s="16"/>
      <c r="H163" s="16"/>
      <c r="I163" s="16"/>
    </row>
    <row r="164" spans="4:9" ht="15.75" customHeight="1">
      <c r="D164" s="16"/>
      <c r="E164" s="16"/>
      <c r="F164" s="16"/>
      <c r="H164" s="16"/>
      <c r="I164" s="16"/>
    </row>
    <row r="165" spans="4:9" ht="15.75" customHeight="1">
      <c r="D165" s="16"/>
      <c r="E165" s="16"/>
      <c r="F165" s="16"/>
      <c r="H165" s="16"/>
      <c r="I165" s="16"/>
    </row>
    <row r="166" spans="4:9" ht="15.75" customHeight="1">
      <c r="D166" s="16"/>
      <c r="E166" s="16"/>
      <c r="F166" s="16"/>
      <c r="H166" s="16"/>
      <c r="I166" s="16"/>
    </row>
    <row r="167" spans="4:9" ht="15.75" customHeight="1">
      <c r="D167" s="16"/>
      <c r="E167" s="16"/>
      <c r="F167" s="16"/>
      <c r="H167" s="16"/>
      <c r="I167" s="16"/>
    </row>
    <row r="168" spans="4:9" ht="15.75" customHeight="1">
      <c r="D168" s="16"/>
      <c r="E168" s="16"/>
      <c r="F168" s="16"/>
      <c r="H168" s="16"/>
      <c r="I168" s="16"/>
    </row>
    <row r="169" spans="4:9" ht="15.75" customHeight="1">
      <c r="D169" s="16"/>
      <c r="E169" s="16"/>
      <c r="F169" s="16"/>
      <c r="H169" s="16"/>
      <c r="I169" s="16"/>
    </row>
    <row r="170" spans="4:9" ht="15.75" customHeight="1">
      <c r="D170" s="16"/>
      <c r="E170" s="16"/>
      <c r="F170" s="16"/>
      <c r="H170" s="16"/>
      <c r="I170" s="16"/>
    </row>
    <row r="171" spans="4:9" ht="15.75" customHeight="1">
      <c r="D171" s="16"/>
      <c r="E171" s="16"/>
      <c r="F171" s="16"/>
      <c r="H171" s="16"/>
      <c r="I171" s="16"/>
    </row>
    <row r="172" spans="4:9" ht="15.75" customHeight="1">
      <c r="D172" s="16"/>
      <c r="E172" s="16"/>
      <c r="F172" s="16"/>
      <c r="H172" s="16"/>
      <c r="I172" s="16"/>
    </row>
    <row r="173" spans="4:9" ht="15.75" customHeight="1">
      <c r="D173" s="16"/>
      <c r="E173" s="16"/>
      <c r="F173" s="16"/>
      <c r="H173" s="16"/>
      <c r="I173" s="16"/>
    </row>
    <row r="174" spans="4:9" ht="15.75" customHeight="1">
      <c r="D174" s="16"/>
      <c r="E174" s="16"/>
      <c r="F174" s="16"/>
      <c r="H174" s="16"/>
      <c r="I174" s="16"/>
    </row>
    <row r="175" spans="4:9" ht="15.75" customHeight="1">
      <c r="D175" s="16"/>
      <c r="E175" s="16"/>
      <c r="F175" s="16"/>
      <c r="H175" s="16"/>
      <c r="I175" s="16"/>
    </row>
    <row r="176" spans="4:9" ht="15.75" customHeight="1">
      <c r="D176" s="16"/>
      <c r="E176" s="16"/>
      <c r="F176" s="16"/>
      <c r="H176" s="16"/>
      <c r="I176" s="16"/>
    </row>
    <row r="177" spans="4:9" ht="15.75" customHeight="1">
      <c r="D177" s="16"/>
      <c r="E177" s="16"/>
      <c r="F177" s="16"/>
      <c r="H177" s="16"/>
      <c r="I177" s="16"/>
    </row>
    <row r="178" spans="4:9" ht="15.75" customHeight="1">
      <c r="D178" s="16"/>
      <c r="E178" s="16"/>
      <c r="F178" s="16"/>
      <c r="H178" s="16"/>
      <c r="I178" s="16"/>
    </row>
    <row r="179" spans="4:9" ht="15.75" customHeight="1">
      <c r="D179" s="16"/>
      <c r="E179" s="16"/>
      <c r="F179" s="16"/>
      <c r="H179" s="16"/>
      <c r="I179" s="16"/>
    </row>
    <row r="180" spans="4:9" ht="15.75" customHeight="1">
      <c r="D180" s="16"/>
      <c r="E180" s="16"/>
      <c r="F180" s="16"/>
      <c r="H180" s="16"/>
      <c r="I180" s="16"/>
    </row>
    <row r="181" spans="4:9" ht="15.75" customHeight="1">
      <c r="D181" s="16"/>
      <c r="E181" s="16"/>
      <c r="F181" s="16"/>
      <c r="H181" s="16"/>
      <c r="I181" s="16"/>
    </row>
    <row r="182" spans="4:9" ht="15.75" customHeight="1">
      <c r="D182" s="16"/>
      <c r="E182" s="16"/>
      <c r="F182" s="16"/>
      <c r="H182" s="16"/>
      <c r="I182" s="16"/>
    </row>
    <row r="183" spans="4:9" ht="15.75" customHeight="1">
      <c r="D183" s="16"/>
      <c r="E183" s="16"/>
      <c r="F183" s="16"/>
      <c r="H183" s="16"/>
      <c r="I183" s="16"/>
    </row>
    <row r="184" spans="4:9" ht="15.75" customHeight="1">
      <c r="D184" s="16"/>
      <c r="E184" s="16"/>
      <c r="F184" s="16"/>
      <c r="H184" s="16"/>
      <c r="I184" s="16"/>
    </row>
    <row r="185" spans="4:9" ht="15.75" customHeight="1">
      <c r="D185" s="16"/>
      <c r="E185" s="16"/>
      <c r="F185" s="16"/>
      <c r="H185" s="16"/>
      <c r="I185" s="16"/>
    </row>
    <row r="186" spans="4:9" ht="15.75" customHeight="1">
      <c r="D186" s="16"/>
      <c r="E186" s="16"/>
      <c r="F186" s="16"/>
      <c r="H186" s="16"/>
      <c r="I186" s="16"/>
    </row>
    <row r="187" spans="4:9" ht="15.75" customHeight="1">
      <c r="D187" s="16"/>
      <c r="E187" s="16"/>
      <c r="F187" s="16"/>
      <c r="H187" s="16"/>
      <c r="I187" s="16"/>
    </row>
    <row r="188" spans="4:9" ht="15.75" customHeight="1">
      <c r="D188" s="16"/>
      <c r="E188" s="16"/>
      <c r="F188" s="16"/>
      <c r="H188" s="16"/>
      <c r="I188" s="16"/>
    </row>
    <row r="189" spans="4:9" ht="15.75" customHeight="1">
      <c r="D189" s="16"/>
      <c r="E189" s="16"/>
      <c r="F189" s="16"/>
      <c r="H189" s="16"/>
      <c r="I189" s="16"/>
    </row>
    <row r="190" spans="4:9" ht="15.75" customHeight="1">
      <c r="D190" s="16"/>
      <c r="E190" s="16"/>
      <c r="F190" s="16"/>
      <c r="H190" s="16"/>
      <c r="I190" s="16"/>
    </row>
    <row r="191" spans="4:9" ht="15.75" customHeight="1">
      <c r="D191" s="16"/>
      <c r="E191" s="16"/>
      <c r="F191" s="16"/>
      <c r="H191" s="16"/>
      <c r="I191" s="16"/>
    </row>
    <row r="192" spans="4:9" ht="15.75" customHeight="1">
      <c r="D192" s="16"/>
      <c r="E192" s="16"/>
      <c r="F192" s="16"/>
      <c r="H192" s="16"/>
      <c r="I192" s="16"/>
    </row>
    <row r="193" spans="4:9" ht="15.75" customHeight="1">
      <c r="D193" s="16"/>
      <c r="E193" s="16"/>
      <c r="F193" s="16"/>
      <c r="H193" s="16"/>
      <c r="I193" s="16"/>
    </row>
    <row r="194" spans="4:9" ht="15.75" customHeight="1">
      <c r="D194" s="16"/>
      <c r="E194" s="16"/>
      <c r="F194" s="16"/>
      <c r="H194" s="16"/>
      <c r="I194" s="16"/>
    </row>
    <row r="195" spans="4:9" ht="15.75" customHeight="1">
      <c r="D195" s="16"/>
      <c r="E195" s="16"/>
      <c r="F195" s="16"/>
      <c r="H195" s="16"/>
      <c r="I195" s="16"/>
    </row>
    <row r="196" spans="4:9" ht="15.75" customHeight="1">
      <c r="D196" s="16"/>
      <c r="E196" s="16"/>
      <c r="F196" s="16"/>
      <c r="H196" s="16"/>
      <c r="I196" s="16"/>
    </row>
    <row r="197" spans="4:9" ht="15.75" customHeight="1">
      <c r="D197" s="16"/>
      <c r="E197" s="16"/>
      <c r="F197" s="16"/>
      <c r="H197" s="16"/>
      <c r="I197" s="16"/>
    </row>
    <row r="198" spans="4:9" ht="15.75" customHeight="1">
      <c r="D198" s="16"/>
      <c r="E198" s="16"/>
      <c r="F198" s="16"/>
      <c r="H198" s="16"/>
      <c r="I198" s="16"/>
    </row>
    <row r="199" spans="4:9" ht="15.75" customHeight="1">
      <c r="D199" s="16"/>
      <c r="E199" s="16"/>
      <c r="F199" s="16"/>
      <c r="H199" s="16"/>
      <c r="I199" s="16"/>
    </row>
    <row r="200" spans="4:9" ht="15.75" customHeight="1">
      <c r="D200" s="16"/>
      <c r="E200" s="16"/>
      <c r="F200" s="16"/>
      <c r="H200" s="16"/>
      <c r="I200" s="16"/>
    </row>
    <row r="201" spans="4:9" ht="15.75" customHeight="1">
      <c r="D201" s="16"/>
      <c r="E201" s="16"/>
      <c r="F201" s="16"/>
      <c r="H201" s="16"/>
      <c r="I201" s="16"/>
    </row>
    <row r="202" spans="4:9" ht="15.75" customHeight="1">
      <c r="D202" s="16"/>
      <c r="E202" s="16"/>
      <c r="F202" s="16"/>
      <c r="H202" s="16"/>
      <c r="I202" s="16"/>
    </row>
    <row r="203" spans="4:9" ht="15.75" customHeight="1">
      <c r="D203" s="16"/>
      <c r="E203" s="16"/>
      <c r="F203" s="16"/>
      <c r="H203" s="16"/>
      <c r="I203" s="16"/>
    </row>
    <row r="204" spans="4:9" ht="15.75" customHeight="1">
      <c r="D204" s="16"/>
      <c r="E204" s="16"/>
      <c r="F204" s="16"/>
      <c r="H204" s="16"/>
      <c r="I204" s="16"/>
    </row>
    <row r="205" spans="4:9" ht="15.75" customHeight="1">
      <c r="D205" s="16"/>
      <c r="E205" s="16"/>
      <c r="F205" s="16"/>
      <c r="H205" s="16"/>
      <c r="I205" s="16"/>
    </row>
    <row r="206" spans="4:9" ht="15.75" customHeight="1">
      <c r="D206" s="16"/>
      <c r="E206" s="16"/>
      <c r="F206" s="16"/>
      <c r="H206" s="16"/>
      <c r="I206" s="16"/>
    </row>
    <row r="207" spans="4:9" ht="15.75" customHeight="1">
      <c r="D207" s="16"/>
      <c r="E207" s="16"/>
      <c r="F207" s="16"/>
      <c r="H207" s="16"/>
      <c r="I207" s="16"/>
    </row>
    <row r="208" spans="4:9" ht="15.75" customHeight="1">
      <c r="D208" s="16"/>
      <c r="E208" s="16"/>
      <c r="F208" s="16"/>
      <c r="H208" s="16"/>
      <c r="I208" s="16"/>
    </row>
    <row r="209" spans="4:9" ht="15.75" customHeight="1">
      <c r="D209" s="16"/>
      <c r="E209" s="16"/>
      <c r="F209" s="16"/>
      <c r="H209" s="16"/>
      <c r="I209" s="16"/>
    </row>
    <row r="210" spans="4:9" ht="15.75" customHeight="1">
      <c r="D210" s="16"/>
      <c r="E210" s="16"/>
      <c r="F210" s="16"/>
      <c r="H210" s="16"/>
      <c r="I210" s="16"/>
    </row>
    <row r="211" spans="4:9" ht="15.75" customHeight="1">
      <c r="D211" s="16"/>
      <c r="E211" s="16"/>
      <c r="F211" s="16"/>
      <c r="H211" s="16"/>
      <c r="I211" s="16"/>
    </row>
    <row r="212" spans="4:9" ht="15.75" customHeight="1">
      <c r="D212" s="16"/>
      <c r="E212" s="16"/>
      <c r="F212" s="16"/>
      <c r="H212" s="16"/>
      <c r="I212" s="16"/>
    </row>
    <row r="213" spans="4:9" ht="15.75" customHeight="1">
      <c r="D213" s="16"/>
      <c r="E213" s="16"/>
      <c r="F213" s="16"/>
      <c r="H213" s="16"/>
      <c r="I213" s="16"/>
    </row>
    <row r="214" spans="4:9" ht="15.75" customHeight="1">
      <c r="D214" s="16"/>
      <c r="E214" s="16"/>
      <c r="F214" s="16"/>
      <c r="H214" s="16"/>
      <c r="I214" s="16"/>
    </row>
    <row r="215" spans="4:9" ht="15.75" customHeight="1">
      <c r="D215" s="16"/>
      <c r="E215" s="16"/>
      <c r="F215" s="16"/>
      <c r="H215" s="16"/>
      <c r="I215" s="16"/>
    </row>
    <row r="216" spans="4:9" ht="15.75" customHeight="1">
      <c r="D216" s="16"/>
      <c r="E216" s="16"/>
      <c r="F216" s="16"/>
      <c r="H216" s="16"/>
      <c r="I216" s="16"/>
    </row>
    <row r="217" spans="4:9" ht="15.75" customHeight="1">
      <c r="D217" s="16"/>
      <c r="E217" s="16"/>
      <c r="F217" s="16"/>
      <c r="H217" s="16"/>
      <c r="I217" s="16"/>
    </row>
    <row r="218" spans="4:9" ht="15.75" customHeight="1">
      <c r="D218" s="16"/>
      <c r="E218" s="16"/>
      <c r="F218" s="16"/>
      <c r="H218" s="16"/>
      <c r="I218" s="16"/>
    </row>
    <row r="219" spans="4:9" ht="15.75" customHeight="1">
      <c r="D219" s="16"/>
      <c r="E219" s="16"/>
      <c r="F219" s="16"/>
      <c r="H219" s="16"/>
      <c r="I219" s="16"/>
    </row>
    <row r="220" spans="4:9" ht="15.75" customHeight="1">
      <c r="D220" s="16"/>
      <c r="E220" s="16"/>
      <c r="F220" s="16"/>
      <c r="H220" s="16"/>
      <c r="I220" s="16"/>
    </row>
    <row r="221" spans="4:9" ht="15.75" customHeight="1">
      <c r="D221" s="16"/>
      <c r="E221" s="16"/>
      <c r="F221" s="16"/>
      <c r="H221" s="16"/>
      <c r="I221" s="16"/>
    </row>
    <row r="222" spans="4:9" ht="15.75" customHeight="1">
      <c r="D222" s="16"/>
      <c r="E222" s="16"/>
      <c r="F222" s="16"/>
      <c r="H222" s="16"/>
      <c r="I222" s="16"/>
    </row>
    <row r="223" spans="4:9" ht="15.75" customHeight="1">
      <c r="D223" s="16"/>
      <c r="E223" s="16"/>
      <c r="F223" s="16"/>
      <c r="H223" s="16"/>
      <c r="I223" s="16"/>
    </row>
    <row r="224" spans="4:9" ht="15.75" customHeight="1">
      <c r="D224" s="16"/>
      <c r="E224" s="16"/>
      <c r="F224" s="16"/>
      <c r="H224" s="16"/>
      <c r="I224" s="16"/>
    </row>
    <row r="225" spans="4:9" ht="15.75" customHeight="1">
      <c r="D225" s="16"/>
      <c r="E225" s="16"/>
      <c r="F225" s="16"/>
      <c r="H225" s="16"/>
      <c r="I225" s="16"/>
    </row>
    <row r="226" spans="4:9" ht="15.75" customHeight="1">
      <c r="D226" s="16"/>
      <c r="E226" s="16"/>
      <c r="F226" s="16"/>
      <c r="H226" s="16"/>
      <c r="I226" s="16"/>
    </row>
    <row r="227" spans="4:9" ht="15.75" customHeight="1">
      <c r="D227" s="16"/>
      <c r="E227" s="16"/>
      <c r="F227" s="16"/>
      <c r="H227" s="16"/>
      <c r="I227" s="16"/>
    </row>
    <row r="228" spans="4:9" ht="15.75" customHeight="1">
      <c r="D228" s="16"/>
      <c r="E228" s="16"/>
      <c r="F228" s="16"/>
      <c r="H228" s="16"/>
      <c r="I228" s="16"/>
    </row>
    <row r="229" spans="4:9" ht="15.75" customHeight="1">
      <c r="D229" s="16"/>
      <c r="E229" s="16"/>
      <c r="F229" s="16"/>
      <c r="H229" s="16"/>
      <c r="I229" s="16"/>
    </row>
    <row r="230" spans="4:9" ht="15.75" customHeight="1">
      <c r="D230" s="16"/>
      <c r="E230" s="16"/>
      <c r="F230" s="16"/>
      <c r="H230" s="16"/>
      <c r="I230" s="16"/>
    </row>
    <row r="231" spans="4:9" ht="15.75" customHeight="1">
      <c r="D231" s="16"/>
      <c r="E231" s="16"/>
      <c r="F231" s="16"/>
      <c r="H231" s="16"/>
      <c r="I231" s="16"/>
    </row>
    <row r="232" spans="4:9" ht="15.75" customHeight="1">
      <c r="D232" s="16"/>
      <c r="E232" s="16"/>
      <c r="F232" s="16"/>
      <c r="H232" s="16"/>
      <c r="I232" s="16"/>
    </row>
    <row r="233" spans="4:9" ht="15.75" customHeight="1">
      <c r="D233" s="16"/>
      <c r="E233" s="16"/>
      <c r="F233" s="16"/>
      <c r="H233" s="16"/>
      <c r="I233" s="16"/>
    </row>
    <row r="234" spans="4:9" ht="15.75" customHeight="1">
      <c r="D234" s="16"/>
      <c r="E234" s="16"/>
      <c r="F234" s="16"/>
      <c r="H234" s="16"/>
      <c r="I234" s="16"/>
    </row>
    <row r="235" spans="4:9" ht="15.75" customHeight="1">
      <c r="D235" s="16"/>
      <c r="E235" s="16"/>
      <c r="F235" s="16"/>
      <c r="H235" s="16"/>
      <c r="I235" s="16"/>
    </row>
    <row r="236" spans="4:9" ht="15.75" customHeight="1">
      <c r="D236" s="16"/>
      <c r="E236" s="16"/>
      <c r="F236" s="16"/>
      <c r="H236" s="16"/>
      <c r="I236" s="16"/>
    </row>
    <row r="237" spans="4:9" ht="15.75" customHeight="1">
      <c r="D237" s="16"/>
      <c r="E237" s="16"/>
      <c r="F237" s="16"/>
      <c r="H237" s="16"/>
      <c r="I237" s="16"/>
    </row>
    <row r="238" spans="4:9" ht="15.75" customHeight="1">
      <c r="D238" s="16"/>
      <c r="E238" s="16"/>
      <c r="F238" s="16"/>
      <c r="H238" s="16"/>
      <c r="I238" s="16"/>
    </row>
    <row r="239" spans="4:9" ht="15.75" customHeight="1">
      <c r="D239" s="16"/>
      <c r="E239" s="16"/>
      <c r="F239" s="16"/>
      <c r="H239" s="16"/>
      <c r="I239" s="16"/>
    </row>
    <row r="240" spans="4:9" ht="15.75" customHeight="1">
      <c r="D240" s="16"/>
      <c r="E240" s="16"/>
      <c r="F240" s="16"/>
      <c r="H240" s="16"/>
      <c r="I240" s="16"/>
    </row>
    <row r="241" spans="4:9" ht="15.75" customHeight="1">
      <c r="D241" s="16"/>
      <c r="E241" s="16"/>
      <c r="F241" s="16"/>
      <c r="H241" s="16"/>
      <c r="I241" s="16"/>
    </row>
    <row r="242" spans="4:9" ht="15.75" customHeight="1">
      <c r="D242" s="16"/>
      <c r="E242" s="16"/>
      <c r="F242" s="16"/>
      <c r="H242" s="16"/>
      <c r="I242" s="16"/>
    </row>
    <row r="243" spans="4:9" ht="15.75" customHeight="1">
      <c r="D243" s="16"/>
      <c r="E243" s="16"/>
      <c r="F243" s="16"/>
      <c r="H243" s="16"/>
      <c r="I243" s="16"/>
    </row>
    <row r="244" spans="4:9" ht="15.75" customHeight="1">
      <c r="D244" s="16"/>
      <c r="E244" s="16"/>
      <c r="F244" s="16"/>
      <c r="H244" s="16"/>
      <c r="I244" s="16"/>
    </row>
    <row r="245" spans="4:9" ht="15.75" customHeight="1">
      <c r="D245" s="16"/>
      <c r="E245" s="16"/>
      <c r="F245" s="16"/>
      <c r="H245" s="16"/>
      <c r="I245" s="16"/>
    </row>
    <row r="246" spans="4:9" ht="15.75" customHeight="1">
      <c r="D246" s="16"/>
      <c r="E246" s="16"/>
      <c r="F246" s="16"/>
      <c r="H246" s="16"/>
      <c r="I246" s="16"/>
    </row>
    <row r="247" spans="4:9" ht="15.75" customHeight="1">
      <c r="D247" s="16"/>
      <c r="E247" s="16"/>
      <c r="F247" s="16"/>
      <c r="H247" s="16"/>
      <c r="I247" s="16"/>
    </row>
    <row r="248" spans="4:9" ht="15.75" customHeight="1">
      <c r="D248" s="16"/>
      <c r="E248" s="16"/>
      <c r="F248" s="16"/>
      <c r="H248" s="16"/>
      <c r="I248" s="16"/>
    </row>
    <row r="249" spans="4:9" ht="15.75" customHeight="1">
      <c r="D249" s="16"/>
      <c r="E249" s="16"/>
      <c r="F249" s="16"/>
      <c r="H249" s="16"/>
      <c r="I249" s="16"/>
    </row>
    <row r="250" spans="4:9" ht="15.75" customHeight="1">
      <c r="D250" s="16"/>
      <c r="E250" s="16"/>
      <c r="F250" s="16"/>
      <c r="H250" s="16"/>
      <c r="I250" s="16"/>
    </row>
    <row r="251" spans="4:9" ht="15.75" customHeight="1">
      <c r="D251" s="16"/>
      <c r="E251" s="16"/>
      <c r="F251" s="16"/>
      <c r="H251" s="16"/>
      <c r="I251" s="16"/>
    </row>
    <row r="252" spans="4:9" ht="15.75" customHeight="1">
      <c r="D252" s="16"/>
      <c r="E252" s="16"/>
      <c r="F252" s="16"/>
      <c r="H252" s="16"/>
      <c r="I252" s="16"/>
    </row>
    <row r="253" spans="4:9" ht="15.75" customHeight="1">
      <c r="D253" s="16"/>
      <c r="E253" s="16"/>
      <c r="F253" s="16"/>
      <c r="H253" s="16"/>
      <c r="I253" s="16"/>
    </row>
    <row r="254" spans="4:9" ht="15.75" customHeight="1">
      <c r="D254" s="16"/>
      <c r="E254" s="16"/>
      <c r="F254" s="16"/>
      <c r="H254" s="16"/>
      <c r="I254" s="16"/>
    </row>
    <row r="255" spans="4:9" ht="15.75" customHeight="1">
      <c r="D255" s="16"/>
      <c r="E255" s="16"/>
      <c r="F255" s="16"/>
      <c r="H255" s="16"/>
      <c r="I255" s="16"/>
    </row>
    <row r="256" spans="4:9" ht="15.75" customHeight="1">
      <c r="D256" s="16"/>
      <c r="E256" s="16"/>
      <c r="F256" s="16"/>
      <c r="H256" s="16"/>
      <c r="I256" s="16"/>
    </row>
    <row r="257" spans="4:9" ht="15.75" customHeight="1">
      <c r="D257" s="16"/>
      <c r="E257" s="16"/>
      <c r="F257" s="16"/>
      <c r="H257" s="16"/>
      <c r="I257" s="16"/>
    </row>
    <row r="258" spans="4:9" ht="15.75" customHeight="1">
      <c r="D258" s="16"/>
      <c r="E258" s="16"/>
      <c r="F258" s="16"/>
      <c r="H258" s="16"/>
      <c r="I258" s="16"/>
    </row>
    <row r="259" spans="4:9" ht="15.75" customHeight="1">
      <c r="D259" s="16"/>
      <c r="E259" s="16"/>
      <c r="F259" s="16"/>
      <c r="H259" s="16"/>
      <c r="I259" s="16"/>
    </row>
    <row r="260" spans="4:9" ht="15.75" customHeight="1">
      <c r="D260" s="16"/>
      <c r="E260" s="16"/>
      <c r="F260" s="16"/>
      <c r="H260" s="16"/>
      <c r="I260" s="16"/>
    </row>
    <row r="261" spans="4:9" ht="15.75" customHeight="1">
      <c r="D261" s="16"/>
      <c r="E261" s="16"/>
      <c r="F261" s="16"/>
      <c r="H261" s="16"/>
      <c r="I261" s="16"/>
    </row>
    <row r="262" spans="4:9" ht="15.75" customHeight="1">
      <c r="D262" s="16"/>
      <c r="E262" s="16"/>
      <c r="F262" s="16"/>
      <c r="H262" s="16"/>
      <c r="I262" s="16"/>
    </row>
    <row r="263" spans="4:9" ht="15.75" customHeight="1">
      <c r="D263" s="16"/>
      <c r="E263" s="16"/>
      <c r="F263" s="16"/>
      <c r="H263" s="16"/>
      <c r="I263" s="16"/>
    </row>
    <row r="264" spans="4:9" ht="15.75" customHeight="1">
      <c r="D264" s="16"/>
      <c r="E264" s="16"/>
      <c r="F264" s="16"/>
      <c r="H264" s="16"/>
      <c r="I264" s="16"/>
    </row>
    <row r="265" spans="4:9" ht="15.75" customHeight="1">
      <c r="D265" s="16"/>
      <c r="E265" s="16"/>
      <c r="F265" s="16"/>
      <c r="H265" s="16"/>
      <c r="I265" s="16"/>
    </row>
    <row r="266" spans="4:9" ht="15.75" customHeight="1">
      <c r="D266" s="16"/>
      <c r="E266" s="16"/>
      <c r="F266" s="16"/>
      <c r="H266" s="16"/>
      <c r="I266" s="16"/>
    </row>
    <row r="267" spans="4:9" ht="15.75" customHeight="1">
      <c r="D267" s="16"/>
      <c r="E267" s="16"/>
      <c r="F267" s="16"/>
      <c r="H267" s="16"/>
      <c r="I267" s="16"/>
    </row>
    <row r="268" spans="4:9" ht="15.75" customHeight="1">
      <c r="D268" s="16"/>
      <c r="E268" s="16"/>
      <c r="F268" s="16"/>
      <c r="H268" s="16"/>
      <c r="I268" s="16"/>
    </row>
    <row r="269" spans="4:9" ht="15.75" customHeight="1">
      <c r="D269" s="16"/>
      <c r="E269" s="16"/>
      <c r="F269" s="16"/>
      <c r="H269" s="16"/>
      <c r="I269" s="16"/>
    </row>
    <row r="270" spans="4:9" ht="15.75" customHeight="1">
      <c r="D270" s="16"/>
      <c r="E270" s="16"/>
      <c r="F270" s="16"/>
      <c r="H270" s="16"/>
      <c r="I270" s="16"/>
    </row>
    <row r="271" spans="4:9" ht="15.75" customHeight="1">
      <c r="D271" s="16"/>
      <c r="E271" s="16"/>
      <c r="F271" s="16"/>
      <c r="H271" s="16"/>
      <c r="I271" s="16"/>
    </row>
    <row r="272" spans="4:9" ht="15.75" customHeight="1">
      <c r="D272" s="16"/>
      <c r="E272" s="16"/>
      <c r="F272" s="16"/>
      <c r="H272" s="16"/>
      <c r="I272" s="16"/>
    </row>
    <row r="273" spans="4:9" ht="15.75" customHeight="1">
      <c r="D273" s="16"/>
      <c r="E273" s="16"/>
      <c r="F273" s="16"/>
      <c r="H273" s="16"/>
      <c r="I273" s="16"/>
    </row>
    <row r="274" spans="4:9" ht="15.75" customHeight="1">
      <c r="D274" s="16"/>
      <c r="E274" s="16"/>
      <c r="F274" s="16"/>
      <c r="H274" s="16"/>
      <c r="I274" s="16"/>
    </row>
    <row r="275" spans="4:9" ht="15.75" customHeight="1">
      <c r="D275" s="16"/>
      <c r="E275" s="16"/>
      <c r="F275" s="16"/>
      <c r="H275" s="16"/>
      <c r="I275" s="16"/>
    </row>
    <row r="276" spans="4:9" ht="15.75" customHeight="1">
      <c r="D276" s="16"/>
      <c r="E276" s="16"/>
      <c r="F276" s="16"/>
      <c r="H276" s="16"/>
      <c r="I276" s="16"/>
    </row>
    <row r="277" spans="4:9" ht="15.75" customHeight="1">
      <c r="D277" s="16"/>
      <c r="E277" s="16"/>
      <c r="F277" s="16"/>
      <c r="H277" s="16"/>
      <c r="I277" s="16"/>
    </row>
    <row r="278" spans="4:9" ht="15.75" customHeight="1">
      <c r="D278" s="16"/>
      <c r="E278" s="16"/>
      <c r="F278" s="16"/>
      <c r="H278" s="16"/>
      <c r="I278" s="16"/>
    </row>
    <row r="279" spans="4:9" ht="15.75" customHeight="1">
      <c r="D279" s="16"/>
      <c r="E279" s="16"/>
      <c r="F279" s="16"/>
      <c r="H279" s="16"/>
      <c r="I279" s="16"/>
    </row>
    <row r="280" spans="4:9" ht="15.75" customHeight="1">
      <c r="D280" s="16"/>
      <c r="E280" s="16"/>
      <c r="F280" s="16"/>
      <c r="H280" s="16"/>
      <c r="I280" s="16"/>
    </row>
    <row r="281" spans="4:9" ht="15.75" customHeight="1">
      <c r="D281" s="16"/>
      <c r="E281" s="16"/>
      <c r="F281" s="16"/>
      <c r="H281" s="16"/>
      <c r="I281" s="16"/>
    </row>
    <row r="282" spans="4:9" ht="15.75" customHeight="1">
      <c r="D282" s="16"/>
      <c r="E282" s="16"/>
      <c r="F282" s="16"/>
      <c r="H282" s="16"/>
      <c r="I282" s="16"/>
    </row>
    <row r="283" spans="4:9" ht="15.75" customHeight="1">
      <c r="D283" s="16"/>
      <c r="E283" s="16"/>
      <c r="F283" s="16"/>
      <c r="H283" s="16"/>
      <c r="I283" s="16"/>
    </row>
    <row r="284" spans="4:9" ht="15.75" customHeight="1">
      <c r="D284" s="16"/>
      <c r="E284" s="16"/>
      <c r="F284" s="16"/>
      <c r="H284" s="16"/>
      <c r="I284" s="16"/>
    </row>
    <row r="285" spans="4:9" ht="15.75" customHeight="1">
      <c r="D285" s="16"/>
      <c r="E285" s="16"/>
      <c r="F285" s="16"/>
      <c r="H285" s="16"/>
      <c r="I285" s="16"/>
    </row>
    <row r="286" spans="4:9" ht="15.75" customHeight="1">
      <c r="D286" s="16"/>
      <c r="E286" s="16"/>
      <c r="F286" s="16"/>
      <c r="H286" s="16"/>
      <c r="I286" s="16"/>
    </row>
    <row r="287" spans="4:9" ht="15.75" customHeight="1">
      <c r="D287" s="16"/>
      <c r="E287" s="16"/>
      <c r="F287" s="16"/>
      <c r="H287" s="16"/>
      <c r="I287" s="16"/>
    </row>
    <row r="288" spans="4:9" ht="15.75" customHeight="1">
      <c r="D288" s="16"/>
      <c r="E288" s="16"/>
      <c r="F288" s="16"/>
      <c r="H288" s="16"/>
      <c r="I288" s="16"/>
    </row>
    <row r="289" spans="4:9" ht="15.75" customHeight="1">
      <c r="D289" s="16"/>
      <c r="E289" s="16"/>
      <c r="F289" s="16"/>
      <c r="H289" s="16"/>
      <c r="I289" s="16"/>
    </row>
    <row r="290" spans="4:9" ht="15.75" customHeight="1">
      <c r="D290" s="16"/>
      <c r="E290" s="16"/>
      <c r="F290" s="16"/>
      <c r="H290" s="16"/>
      <c r="I290" s="16"/>
    </row>
    <row r="291" spans="4:9" ht="15.75" customHeight="1">
      <c r="D291" s="16"/>
      <c r="E291" s="16"/>
      <c r="F291" s="16"/>
      <c r="H291" s="16"/>
      <c r="I291" s="16"/>
    </row>
    <row r="292" spans="4:9" ht="15.75" customHeight="1">
      <c r="D292" s="16"/>
      <c r="E292" s="16"/>
      <c r="F292" s="16"/>
      <c r="H292" s="16"/>
      <c r="I292" s="16"/>
    </row>
    <row r="293" spans="4:9" ht="15.75" customHeight="1">
      <c r="D293" s="16"/>
      <c r="E293" s="16"/>
      <c r="F293" s="16"/>
      <c r="H293" s="16"/>
      <c r="I293" s="16"/>
    </row>
    <row r="294" spans="4:9" ht="15.75" customHeight="1">
      <c r="D294" s="16"/>
      <c r="E294" s="16"/>
      <c r="F294" s="16"/>
      <c r="H294" s="16"/>
      <c r="I294" s="16"/>
    </row>
    <row r="295" spans="4:9" ht="15.75" customHeight="1">
      <c r="D295" s="16"/>
      <c r="E295" s="16"/>
      <c r="F295" s="16"/>
      <c r="H295" s="16"/>
      <c r="I295" s="16"/>
    </row>
    <row r="296" spans="4:9" ht="15.75" customHeight="1">
      <c r="D296" s="16"/>
      <c r="E296" s="16"/>
      <c r="F296" s="16"/>
      <c r="H296" s="16"/>
      <c r="I296" s="16"/>
    </row>
    <row r="297" spans="4:9" ht="15.75" customHeight="1">
      <c r="D297" s="16"/>
      <c r="E297" s="16"/>
      <c r="F297" s="16"/>
      <c r="H297" s="16"/>
      <c r="I297" s="16"/>
    </row>
    <row r="298" spans="4:9" ht="15.75" customHeight="1">
      <c r="D298" s="16"/>
      <c r="E298" s="16"/>
      <c r="F298" s="16"/>
      <c r="H298" s="16"/>
      <c r="I298" s="16"/>
    </row>
    <row r="299" spans="4:9" ht="15.75" customHeight="1">
      <c r="D299" s="16"/>
      <c r="E299" s="16"/>
      <c r="F299" s="16"/>
      <c r="H299" s="16"/>
      <c r="I299" s="16"/>
    </row>
    <row r="300" spans="4:9" ht="15.75" customHeight="1">
      <c r="D300" s="16"/>
      <c r="E300" s="16"/>
      <c r="F300" s="16"/>
      <c r="H300" s="16"/>
      <c r="I300" s="16"/>
    </row>
    <row r="301" spans="4:9" ht="15.75" customHeight="1">
      <c r="D301" s="16"/>
      <c r="E301" s="16"/>
      <c r="F301" s="16"/>
      <c r="H301" s="16"/>
      <c r="I301" s="16"/>
    </row>
    <row r="302" spans="4:9" ht="15.75" customHeight="1">
      <c r="D302" s="16"/>
      <c r="E302" s="16"/>
      <c r="F302" s="16"/>
      <c r="H302" s="16"/>
      <c r="I302" s="16"/>
    </row>
    <row r="303" spans="4:9" ht="15.75" customHeight="1">
      <c r="D303" s="16"/>
      <c r="E303" s="16"/>
      <c r="F303" s="16"/>
      <c r="H303" s="16"/>
      <c r="I303" s="16"/>
    </row>
    <row r="304" spans="4:9" ht="15.75" customHeight="1">
      <c r="D304" s="16"/>
      <c r="E304" s="16"/>
      <c r="F304" s="16"/>
      <c r="H304" s="16"/>
      <c r="I304" s="16"/>
    </row>
    <row r="305" spans="4:9" ht="15.75" customHeight="1">
      <c r="D305" s="16"/>
      <c r="E305" s="16"/>
      <c r="F305" s="16"/>
      <c r="H305" s="16"/>
      <c r="I305" s="16"/>
    </row>
    <row r="306" spans="4:9" ht="15.75" customHeight="1">
      <c r="D306" s="16"/>
      <c r="E306" s="16"/>
      <c r="F306" s="16"/>
      <c r="H306" s="16"/>
      <c r="I306" s="16"/>
    </row>
    <row r="307" spans="4:9" ht="15.75" customHeight="1">
      <c r="D307" s="16"/>
      <c r="E307" s="16"/>
      <c r="F307" s="16"/>
      <c r="H307" s="16"/>
      <c r="I307" s="16"/>
    </row>
    <row r="308" spans="4:9" ht="15.75" customHeight="1">
      <c r="D308" s="16"/>
      <c r="E308" s="16"/>
      <c r="F308" s="16"/>
      <c r="H308" s="16"/>
      <c r="I308" s="16"/>
    </row>
    <row r="309" spans="4:9" ht="15.75" customHeight="1">
      <c r="D309" s="16"/>
      <c r="E309" s="16"/>
      <c r="F309" s="16"/>
      <c r="H309" s="16"/>
      <c r="I309" s="16"/>
    </row>
    <row r="310" spans="4:9" ht="15.75" customHeight="1">
      <c r="D310" s="16"/>
      <c r="E310" s="16"/>
      <c r="F310" s="16"/>
      <c r="H310" s="16"/>
      <c r="I310" s="16"/>
    </row>
    <row r="311" spans="4:9" ht="15.75" customHeight="1">
      <c r="D311" s="16"/>
      <c r="E311" s="16"/>
      <c r="F311" s="16"/>
      <c r="H311" s="16"/>
      <c r="I311" s="16"/>
    </row>
    <row r="312" spans="4:9" ht="15.75" customHeight="1">
      <c r="D312" s="16"/>
      <c r="E312" s="16"/>
      <c r="F312" s="16"/>
      <c r="H312" s="16"/>
      <c r="I312" s="16"/>
    </row>
    <row r="313" spans="4:9" ht="15.75" customHeight="1">
      <c r="D313" s="16"/>
      <c r="E313" s="16"/>
      <c r="F313" s="16"/>
      <c r="H313" s="16"/>
      <c r="I313" s="16"/>
    </row>
    <row r="314" spans="4:9" ht="15.75" customHeight="1">
      <c r="D314" s="16"/>
      <c r="E314" s="16"/>
      <c r="F314" s="16"/>
      <c r="H314" s="16"/>
      <c r="I314" s="16"/>
    </row>
    <row r="315" spans="4:9" ht="15.75" customHeight="1">
      <c r="D315" s="16"/>
      <c r="E315" s="16"/>
      <c r="F315" s="16"/>
      <c r="H315" s="16"/>
      <c r="I315" s="16"/>
    </row>
    <row r="316" spans="4:9" ht="15.75" customHeight="1">
      <c r="D316" s="16"/>
      <c r="E316" s="16"/>
      <c r="F316" s="16"/>
      <c r="H316" s="16"/>
      <c r="I316" s="16"/>
    </row>
    <row r="317" spans="4:9" ht="15.75" customHeight="1">
      <c r="D317" s="16"/>
      <c r="E317" s="16"/>
      <c r="F317" s="16"/>
      <c r="H317" s="16"/>
      <c r="I317" s="16"/>
    </row>
    <row r="318" spans="4:9" ht="15.75" customHeight="1">
      <c r="D318" s="16"/>
      <c r="E318" s="16"/>
      <c r="F318" s="16"/>
      <c r="H318" s="16"/>
      <c r="I318" s="16"/>
    </row>
    <row r="319" spans="4:9" ht="15.75" customHeight="1">
      <c r="D319" s="16"/>
      <c r="E319" s="16"/>
      <c r="F319" s="16"/>
      <c r="H319" s="16"/>
      <c r="I319" s="16"/>
    </row>
    <row r="320" spans="4:9" ht="15.75" customHeight="1">
      <c r="D320" s="16"/>
      <c r="E320" s="16"/>
      <c r="F320" s="16"/>
      <c r="H320" s="16"/>
      <c r="I320" s="16"/>
    </row>
    <row r="321" spans="4:9" ht="15.75" customHeight="1">
      <c r="D321" s="16"/>
      <c r="E321" s="16"/>
      <c r="F321" s="16"/>
      <c r="H321" s="16"/>
      <c r="I321" s="16"/>
    </row>
    <row r="322" spans="4:9" ht="15.75" customHeight="1">
      <c r="D322" s="16"/>
      <c r="E322" s="16"/>
      <c r="F322" s="16"/>
      <c r="H322" s="16"/>
      <c r="I322" s="16"/>
    </row>
    <row r="323" spans="4:9" ht="15.75" customHeight="1">
      <c r="D323" s="16"/>
      <c r="E323" s="16"/>
      <c r="F323" s="16"/>
      <c r="H323" s="16"/>
      <c r="I323" s="16"/>
    </row>
    <row r="324" spans="4:9" ht="15.75" customHeight="1">
      <c r="D324" s="16"/>
      <c r="E324" s="16"/>
      <c r="F324" s="16"/>
      <c r="H324" s="16"/>
      <c r="I324" s="16"/>
    </row>
    <row r="325" spans="4:9" ht="15.75" customHeight="1">
      <c r="D325" s="16"/>
      <c r="E325" s="16"/>
      <c r="F325" s="16"/>
      <c r="H325" s="16"/>
      <c r="I325" s="16"/>
    </row>
    <row r="326" spans="4:9" ht="15.75" customHeight="1">
      <c r="D326" s="16"/>
      <c r="E326" s="16"/>
      <c r="F326" s="16"/>
      <c r="H326" s="16"/>
      <c r="I326" s="16"/>
    </row>
    <row r="327" spans="4:9" ht="15.75" customHeight="1">
      <c r="D327" s="16"/>
      <c r="E327" s="16"/>
      <c r="F327" s="16"/>
      <c r="H327" s="16"/>
      <c r="I327" s="16"/>
    </row>
    <row r="328" spans="4:9" ht="15.75" customHeight="1">
      <c r="D328" s="16"/>
      <c r="E328" s="16"/>
      <c r="F328" s="16"/>
      <c r="H328" s="16"/>
      <c r="I328" s="16"/>
    </row>
    <row r="329" spans="4:9" ht="15.75" customHeight="1">
      <c r="D329" s="16"/>
      <c r="E329" s="16"/>
      <c r="F329" s="16"/>
      <c r="H329" s="16"/>
      <c r="I329" s="16"/>
    </row>
    <row r="330" spans="4:9" ht="15.75" customHeight="1">
      <c r="D330" s="16"/>
      <c r="E330" s="16"/>
      <c r="F330" s="16"/>
      <c r="H330" s="16"/>
      <c r="I330" s="16"/>
    </row>
    <row r="331" spans="4:9" ht="15.75" customHeight="1">
      <c r="D331" s="16"/>
      <c r="E331" s="16"/>
      <c r="F331" s="16"/>
      <c r="H331" s="16"/>
      <c r="I331" s="16"/>
    </row>
    <row r="332" spans="4:9" ht="15.75" customHeight="1">
      <c r="D332" s="16"/>
      <c r="E332" s="16"/>
      <c r="F332" s="16"/>
      <c r="H332" s="16"/>
      <c r="I332" s="16"/>
    </row>
    <row r="333" spans="4:9" ht="15.75" customHeight="1">
      <c r="D333" s="16"/>
      <c r="E333" s="16"/>
      <c r="F333" s="16"/>
      <c r="H333" s="16"/>
      <c r="I333" s="16"/>
    </row>
    <row r="334" spans="4:9" ht="15.75" customHeight="1">
      <c r="D334" s="16"/>
      <c r="E334" s="16"/>
      <c r="F334" s="16"/>
      <c r="H334" s="16"/>
      <c r="I334" s="16"/>
    </row>
    <row r="335" spans="4:9" ht="15.75" customHeight="1">
      <c r="D335" s="16"/>
      <c r="E335" s="16"/>
      <c r="F335" s="16"/>
      <c r="H335" s="16"/>
      <c r="I335" s="16"/>
    </row>
    <row r="336" spans="4:9" ht="15.75" customHeight="1">
      <c r="D336" s="16"/>
      <c r="E336" s="16"/>
      <c r="F336" s="16"/>
      <c r="H336" s="16"/>
      <c r="I336" s="16"/>
    </row>
    <row r="337" spans="4:9" ht="15.75" customHeight="1">
      <c r="D337" s="16"/>
      <c r="E337" s="16"/>
      <c r="F337" s="16"/>
      <c r="H337" s="16"/>
      <c r="I337" s="16"/>
    </row>
    <row r="338" spans="4:9" ht="15.75" customHeight="1">
      <c r="D338" s="16"/>
      <c r="E338" s="16"/>
      <c r="F338" s="16"/>
      <c r="H338" s="16"/>
      <c r="I338" s="16"/>
    </row>
    <row r="339" spans="4:9" ht="15.75" customHeight="1">
      <c r="D339" s="16"/>
      <c r="E339" s="16"/>
      <c r="F339" s="16"/>
      <c r="H339" s="16"/>
      <c r="I339" s="16"/>
    </row>
    <row r="340" spans="4:9" ht="15.75" customHeight="1">
      <c r="D340" s="16"/>
      <c r="E340" s="16"/>
      <c r="F340" s="16"/>
      <c r="H340" s="16"/>
      <c r="I340" s="16"/>
    </row>
    <row r="341" spans="4:9" ht="15.75" customHeight="1">
      <c r="D341" s="16"/>
      <c r="E341" s="16"/>
      <c r="F341" s="16"/>
      <c r="H341" s="16"/>
      <c r="I341" s="16"/>
    </row>
    <row r="342" spans="4:9" ht="15.75" customHeight="1">
      <c r="D342" s="16"/>
      <c r="E342" s="16"/>
      <c r="F342" s="16"/>
      <c r="H342" s="16"/>
      <c r="I342" s="16"/>
    </row>
    <row r="343" spans="4:9" ht="15.75" customHeight="1">
      <c r="D343" s="16"/>
      <c r="E343" s="16"/>
      <c r="F343" s="16"/>
      <c r="H343" s="16"/>
      <c r="I343" s="16"/>
    </row>
    <row r="344" spans="4:9" ht="15.75" customHeight="1">
      <c r="D344" s="16"/>
      <c r="E344" s="16"/>
      <c r="F344" s="16"/>
      <c r="H344" s="16"/>
      <c r="I344" s="16"/>
    </row>
    <row r="345" spans="4:9" ht="15.75" customHeight="1">
      <c r="D345" s="16"/>
      <c r="E345" s="16"/>
      <c r="F345" s="16"/>
      <c r="H345" s="16"/>
      <c r="I345" s="16"/>
    </row>
    <row r="346" spans="4:9" ht="15.75" customHeight="1">
      <c r="D346" s="16"/>
      <c r="E346" s="16"/>
      <c r="F346" s="16"/>
      <c r="H346" s="16"/>
      <c r="I346" s="16"/>
    </row>
    <row r="347" spans="4:9" ht="15.75" customHeight="1">
      <c r="D347" s="16"/>
      <c r="E347" s="16"/>
      <c r="F347" s="16"/>
      <c r="H347" s="16"/>
      <c r="I347" s="16"/>
    </row>
    <row r="348" spans="4:9" ht="15.75" customHeight="1">
      <c r="D348" s="16"/>
      <c r="E348" s="16"/>
      <c r="F348" s="16"/>
      <c r="H348" s="16"/>
      <c r="I348" s="16"/>
    </row>
    <row r="349" spans="4:9" ht="15.75" customHeight="1">
      <c r="D349" s="16"/>
      <c r="E349" s="16"/>
      <c r="F349" s="16"/>
      <c r="H349" s="16"/>
      <c r="I349" s="16"/>
    </row>
    <row r="350" spans="4:9" ht="15.75" customHeight="1">
      <c r="D350" s="16"/>
      <c r="E350" s="16"/>
      <c r="F350" s="16"/>
      <c r="H350" s="16"/>
      <c r="I350" s="16"/>
    </row>
    <row r="351" spans="4:9" ht="15.75" customHeight="1">
      <c r="D351" s="16"/>
      <c r="E351" s="16"/>
      <c r="F351" s="16"/>
      <c r="H351" s="16"/>
      <c r="I351" s="16"/>
    </row>
    <row r="352" spans="4:9" ht="15.75" customHeight="1">
      <c r="D352" s="16"/>
      <c r="E352" s="16"/>
      <c r="F352" s="16"/>
      <c r="H352" s="16"/>
      <c r="I352" s="16"/>
    </row>
    <row r="353" spans="4:9" ht="15.75" customHeight="1">
      <c r="D353" s="16"/>
      <c r="E353" s="16"/>
      <c r="F353" s="16"/>
      <c r="H353" s="16"/>
      <c r="I353" s="16"/>
    </row>
    <row r="354" spans="4:9" ht="15.75" customHeight="1">
      <c r="D354" s="16"/>
      <c r="E354" s="16"/>
      <c r="F354" s="16"/>
      <c r="H354" s="16"/>
      <c r="I354" s="16"/>
    </row>
    <row r="355" spans="4:9" ht="15.75" customHeight="1">
      <c r="D355" s="16"/>
      <c r="E355" s="16"/>
      <c r="F355" s="16"/>
      <c r="H355" s="16"/>
      <c r="I355" s="16"/>
    </row>
    <row r="356" spans="4:9" ht="15.75" customHeight="1">
      <c r="D356" s="16"/>
      <c r="E356" s="16"/>
      <c r="F356" s="16"/>
      <c r="H356" s="16"/>
      <c r="I356" s="16"/>
    </row>
    <row r="357" spans="4:9" ht="15.75" customHeight="1">
      <c r="D357" s="16"/>
      <c r="E357" s="16"/>
      <c r="F357" s="16"/>
      <c r="H357" s="16"/>
      <c r="I357" s="16"/>
    </row>
    <row r="358" spans="4:9" ht="15.75" customHeight="1">
      <c r="D358" s="16"/>
      <c r="E358" s="16"/>
      <c r="F358" s="16"/>
      <c r="H358" s="16"/>
      <c r="I358" s="16"/>
    </row>
    <row r="359" spans="4:9" ht="15.75" customHeight="1">
      <c r="D359" s="16"/>
      <c r="E359" s="16"/>
      <c r="F359" s="16"/>
      <c r="H359" s="16"/>
      <c r="I359" s="16"/>
    </row>
    <row r="360" spans="4:9" ht="15.75" customHeight="1">
      <c r="D360" s="16"/>
      <c r="E360" s="16"/>
      <c r="F360" s="16"/>
      <c r="H360" s="16"/>
      <c r="I360" s="16"/>
    </row>
    <row r="361" spans="4:9" ht="15.75" customHeight="1">
      <c r="D361" s="16"/>
      <c r="E361" s="16"/>
      <c r="F361" s="16"/>
      <c r="H361" s="16"/>
      <c r="I361" s="16"/>
    </row>
    <row r="362" spans="4:9" ht="15.75" customHeight="1">
      <c r="D362" s="16"/>
      <c r="E362" s="16"/>
      <c r="F362" s="16"/>
      <c r="H362" s="16"/>
      <c r="I362" s="16"/>
    </row>
    <row r="363" spans="4:9" ht="15.75" customHeight="1">
      <c r="D363" s="16"/>
      <c r="E363" s="16"/>
      <c r="F363" s="16"/>
      <c r="H363" s="16"/>
      <c r="I363" s="16"/>
    </row>
    <row r="364" spans="4:9" ht="15.75" customHeight="1">
      <c r="D364" s="16"/>
      <c r="E364" s="16"/>
      <c r="F364" s="16"/>
      <c r="H364" s="16"/>
      <c r="I364" s="16"/>
    </row>
    <row r="365" spans="4:9" ht="15.75" customHeight="1">
      <c r="D365" s="16"/>
      <c r="E365" s="16"/>
      <c r="F365" s="16"/>
      <c r="H365" s="16"/>
      <c r="I365" s="16"/>
    </row>
    <row r="366" spans="4:9" ht="15.75" customHeight="1">
      <c r="D366" s="16"/>
      <c r="E366" s="16"/>
      <c r="F366" s="16"/>
      <c r="H366" s="16"/>
      <c r="I366" s="16"/>
    </row>
    <row r="367" spans="4:9" ht="15.75" customHeight="1">
      <c r="D367" s="16"/>
      <c r="E367" s="16"/>
      <c r="F367" s="16"/>
      <c r="H367" s="16"/>
      <c r="I367" s="16"/>
    </row>
    <row r="368" spans="4:9" ht="15.75" customHeight="1">
      <c r="D368" s="16"/>
      <c r="E368" s="16"/>
      <c r="F368" s="16"/>
      <c r="H368" s="16"/>
      <c r="I368" s="16"/>
    </row>
    <row r="369" spans="4:9" ht="15.75" customHeight="1">
      <c r="D369" s="16"/>
      <c r="E369" s="16"/>
      <c r="F369" s="16"/>
      <c r="H369" s="16"/>
      <c r="I369" s="16"/>
    </row>
    <row r="370" spans="4:9" ht="15.75" customHeight="1">
      <c r="D370" s="16"/>
      <c r="E370" s="16"/>
      <c r="F370" s="16"/>
      <c r="H370" s="16"/>
      <c r="I370" s="16"/>
    </row>
    <row r="371" spans="4:9" ht="15.75" customHeight="1">
      <c r="D371" s="16"/>
      <c r="E371" s="16"/>
      <c r="F371" s="16"/>
      <c r="H371" s="16"/>
      <c r="I371" s="16"/>
    </row>
    <row r="372" spans="4:9" ht="15.75" customHeight="1">
      <c r="D372" s="16"/>
      <c r="E372" s="16"/>
      <c r="F372" s="16"/>
      <c r="H372" s="16"/>
      <c r="I372" s="16"/>
    </row>
    <row r="373" spans="4:9" ht="15.75" customHeight="1">
      <c r="D373" s="16"/>
      <c r="E373" s="16"/>
      <c r="F373" s="16"/>
      <c r="H373" s="16"/>
      <c r="I373" s="16"/>
    </row>
    <row r="374" spans="4:9" ht="15.75" customHeight="1">
      <c r="D374" s="16"/>
      <c r="E374" s="16"/>
      <c r="F374" s="16"/>
      <c r="H374" s="16"/>
      <c r="I374" s="16"/>
    </row>
    <row r="375" spans="4:9" ht="15.75" customHeight="1">
      <c r="D375" s="16"/>
      <c r="E375" s="16"/>
      <c r="F375" s="16"/>
      <c r="H375" s="16"/>
      <c r="I375" s="16"/>
    </row>
    <row r="376" spans="4:9" ht="15.75" customHeight="1">
      <c r="D376" s="16"/>
      <c r="E376" s="16"/>
      <c r="F376" s="16"/>
      <c r="H376" s="16"/>
      <c r="I376" s="16"/>
    </row>
    <row r="377" spans="4:9" ht="15.75" customHeight="1">
      <c r="D377" s="16"/>
      <c r="E377" s="16"/>
      <c r="F377" s="16"/>
      <c r="H377" s="16"/>
      <c r="I377" s="16"/>
    </row>
    <row r="378" spans="4:9" ht="15.75" customHeight="1">
      <c r="D378" s="16"/>
      <c r="E378" s="16"/>
      <c r="F378" s="16"/>
      <c r="H378" s="16"/>
      <c r="I378" s="16"/>
    </row>
    <row r="379" spans="4:9" ht="15.75" customHeight="1">
      <c r="D379" s="16"/>
      <c r="E379" s="16"/>
      <c r="F379" s="16"/>
      <c r="H379" s="16"/>
      <c r="I379" s="16"/>
    </row>
    <row r="380" spans="4:9" ht="15.75" customHeight="1">
      <c r="D380" s="16"/>
      <c r="E380" s="16"/>
      <c r="F380" s="16"/>
      <c r="H380" s="16"/>
      <c r="I380" s="16"/>
    </row>
    <row r="381" spans="4:9" ht="15.75" customHeight="1">
      <c r="D381" s="16"/>
      <c r="E381" s="16"/>
      <c r="F381" s="16"/>
      <c r="H381" s="16"/>
      <c r="I381" s="16"/>
    </row>
    <row r="382" spans="4:9" ht="15.75" customHeight="1">
      <c r="D382" s="16"/>
      <c r="E382" s="16"/>
      <c r="F382" s="16"/>
      <c r="H382" s="16"/>
      <c r="I382" s="16"/>
    </row>
    <row r="383" spans="4:9" ht="15.75" customHeight="1">
      <c r="D383" s="16"/>
      <c r="E383" s="16"/>
      <c r="F383" s="16"/>
      <c r="H383" s="16"/>
      <c r="I383" s="16"/>
    </row>
    <row r="384" spans="4:9" ht="15.75" customHeight="1">
      <c r="D384" s="16"/>
      <c r="E384" s="16"/>
      <c r="F384" s="16"/>
      <c r="H384" s="16"/>
      <c r="I384" s="16"/>
    </row>
    <row r="385" spans="4:9" ht="15.75" customHeight="1">
      <c r="D385" s="16"/>
      <c r="E385" s="16"/>
      <c r="F385" s="16"/>
      <c r="H385" s="16"/>
      <c r="I385" s="16"/>
    </row>
    <row r="386" spans="4:9" ht="15.75" customHeight="1">
      <c r="D386" s="16"/>
      <c r="E386" s="16"/>
      <c r="F386" s="16"/>
      <c r="H386" s="16"/>
      <c r="I386" s="16"/>
    </row>
    <row r="387" spans="4:9" ht="15.75" customHeight="1">
      <c r="D387" s="16"/>
      <c r="E387" s="16"/>
      <c r="F387" s="16"/>
      <c r="H387" s="16"/>
      <c r="I387" s="16"/>
    </row>
    <row r="388" spans="4:9" ht="15.75" customHeight="1">
      <c r="D388" s="16"/>
      <c r="E388" s="16"/>
      <c r="F388" s="16"/>
      <c r="H388" s="16"/>
      <c r="I388" s="16"/>
    </row>
    <row r="389" spans="4:9" ht="15.75" customHeight="1">
      <c r="D389" s="16"/>
      <c r="E389" s="16"/>
      <c r="F389" s="16"/>
      <c r="H389" s="16"/>
      <c r="I389" s="16"/>
    </row>
    <row r="390" spans="4:9" ht="15.75" customHeight="1">
      <c r="D390" s="16"/>
      <c r="E390" s="16"/>
      <c r="F390" s="16"/>
      <c r="H390" s="16"/>
      <c r="I390" s="16"/>
    </row>
    <row r="391" spans="4:9" ht="15.75" customHeight="1">
      <c r="D391" s="16"/>
      <c r="E391" s="16"/>
      <c r="F391" s="16"/>
      <c r="H391" s="16"/>
      <c r="I391" s="16"/>
    </row>
    <row r="392" spans="4:9" ht="15.75" customHeight="1">
      <c r="D392" s="16"/>
      <c r="E392" s="16"/>
      <c r="F392" s="16"/>
      <c r="H392" s="16"/>
      <c r="I392" s="16"/>
    </row>
    <row r="393" spans="4:9" ht="15.75" customHeight="1">
      <c r="D393" s="16"/>
      <c r="E393" s="16"/>
      <c r="F393" s="16"/>
      <c r="H393" s="16"/>
      <c r="I393" s="16"/>
    </row>
    <row r="394" spans="4:9" ht="15.75" customHeight="1">
      <c r="D394" s="16"/>
      <c r="E394" s="16"/>
      <c r="F394" s="16"/>
      <c r="H394" s="16"/>
      <c r="I394" s="16"/>
    </row>
    <row r="395" spans="4:9" ht="15.75" customHeight="1">
      <c r="D395" s="16"/>
      <c r="E395" s="16"/>
      <c r="F395" s="16"/>
      <c r="H395" s="16"/>
      <c r="I395" s="16"/>
    </row>
    <row r="396" spans="4:9" ht="15.75" customHeight="1">
      <c r="D396" s="16"/>
      <c r="E396" s="16"/>
      <c r="F396" s="16"/>
      <c r="H396" s="16"/>
      <c r="I396" s="16"/>
    </row>
    <row r="397" spans="4:9" ht="15.75" customHeight="1">
      <c r="D397" s="16"/>
      <c r="E397" s="16"/>
      <c r="F397" s="16"/>
      <c r="H397" s="16"/>
      <c r="I397" s="16"/>
    </row>
    <row r="398" spans="4:9" ht="15.75" customHeight="1">
      <c r="D398" s="16"/>
      <c r="E398" s="16"/>
      <c r="F398" s="16"/>
      <c r="H398" s="16"/>
      <c r="I398" s="16"/>
    </row>
    <row r="399" spans="4:9" ht="15.75" customHeight="1">
      <c r="D399" s="16"/>
      <c r="E399" s="16"/>
      <c r="F399" s="16"/>
      <c r="H399" s="16"/>
      <c r="I399" s="16"/>
    </row>
    <row r="400" spans="4:9" ht="15.75" customHeight="1">
      <c r="D400" s="16"/>
      <c r="E400" s="16"/>
      <c r="F400" s="16"/>
      <c r="H400" s="16"/>
      <c r="I400" s="16"/>
    </row>
    <row r="401" spans="4:9" ht="15.75" customHeight="1">
      <c r="D401" s="16"/>
      <c r="E401" s="16"/>
      <c r="F401" s="16"/>
      <c r="H401" s="16"/>
      <c r="I401" s="16"/>
    </row>
    <row r="402" spans="4:9" ht="15.75" customHeight="1">
      <c r="D402" s="16"/>
      <c r="E402" s="16"/>
      <c r="F402" s="16"/>
      <c r="H402" s="16"/>
      <c r="I402" s="16"/>
    </row>
    <row r="403" spans="4:9" ht="15.75" customHeight="1">
      <c r="D403" s="16"/>
      <c r="E403" s="16"/>
      <c r="F403" s="16"/>
      <c r="H403" s="16"/>
      <c r="I403" s="16"/>
    </row>
    <row r="404" spans="4:9" ht="15.75" customHeight="1">
      <c r="D404" s="16"/>
      <c r="E404" s="16"/>
      <c r="F404" s="16"/>
      <c r="H404" s="16"/>
      <c r="I404" s="16"/>
    </row>
    <row r="405" spans="4:9" ht="15.75" customHeight="1">
      <c r="D405" s="16"/>
      <c r="E405" s="16"/>
      <c r="F405" s="16"/>
      <c r="H405" s="16"/>
      <c r="I405" s="16"/>
    </row>
    <row r="406" spans="4:9" ht="15.75" customHeight="1">
      <c r="D406" s="16"/>
      <c r="E406" s="16"/>
      <c r="F406" s="16"/>
      <c r="H406" s="16"/>
      <c r="I406" s="16"/>
    </row>
    <row r="407" spans="4:9" ht="15.75" customHeight="1">
      <c r="D407" s="16"/>
      <c r="E407" s="16"/>
      <c r="F407" s="16"/>
      <c r="H407" s="16"/>
      <c r="I407" s="16"/>
    </row>
    <row r="408" spans="4:9" ht="15.75" customHeight="1">
      <c r="D408" s="16"/>
      <c r="E408" s="16"/>
      <c r="F408" s="16"/>
      <c r="H408" s="16"/>
      <c r="I408" s="16"/>
    </row>
    <row r="409" spans="4:9" ht="15.75" customHeight="1">
      <c r="D409" s="16"/>
      <c r="E409" s="16"/>
      <c r="F409" s="16"/>
      <c r="H409" s="16"/>
      <c r="I409" s="16"/>
    </row>
    <row r="410" spans="4:9" ht="15.75" customHeight="1">
      <c r="D410" s="16"/>
      <c r="E410" s="16"/>
      <c r="F410" s="16"/>
      <c r="H410" s="16"/>
      <c r="I410" s="16"/>
    </row>
    <row r="411" spans="4:9" ht="15.75" customHeight="1">
      <c r="D411" s="16"/>
      <c r="E411" s="16"/>
      <c r="F411" s="16"/>
      <c r="H411" s="16"/>
      <c r="I411" s="16"/>
    </row>
    <row r="412" spans="4:9" ht="15.75" customHeight="1">
      <c r="D412" s="16"/>
      <c r="E412" s="16"/>
      <c r="F412" s="16"/>
      <c r="H412" s="16"/>
      <c r="I412" s="16"/>
    </row>
    <row r="413" spans="4:9" ht="15.75" customHeight="1">
      <c r="D413" s="16"/>
      <c r="E413" s="16"/>
      <c r="F413" s="16"/>
      <c r="H413" s="16"/>
      <c r="I413" s="16"/>
    </row>
    <row r="414" spans="4:9" ht="15.75" customHeight="1">
      <c r="D414" s="16"/>
      <c r="E414" s="16"/>
      <c r="F414" s="16"/>
      <c r="H414" s="16"/>
      <c r="I414" s="16"/>
    </row>
    <row r="415" spans="4:9" ht="15.75" customHeight="1">
      <c r="D415" s="16"/>
      <c r="E415" s="16"/>
      <c r="F415" s="16"/>
      <c r="H415" s="16"/>
      <c r="I415" s="16"/>
    </row>
    <row r="416" spans="4:9" ht="15.75" customHeight="1">
      <c r="D416" s="16"/>
      <c r="E416" s="16"/>
      <c r="F416" s="16"/>
      <c r="H416" s="16"/>
      <c r="I416" s="16"/>
    </row>
    <row r="417" spans="4:9" ht="15.75" customHeight="1">
      <c r="D417" s="16"/>
      <c r="E417" s="16"/>
      <c r="F417" s="16"/>
      <c r="H417" s="16"/>
      <c r="I417" s="16"/>
    </row>
    <row r="418" spans="4:9" ht="15.75" customHeight="1">
      <c r="D418" s="16"/>
      <c r="E418" s="16"/>
      <c r="F418" s="16"/>
      <c r="H418" s="16"/>
      <c r="I418" s="16"/>
    </row>
    <row r="419" spans="4:9" ht="15.75" customHeight="1">
      <c r="D419" s="16"/>
      <c r="E419" s="16"/>
      <c r="F419" s="16"/>
      <c r="H419" s="16"/>
      <c r="I419" s="16"/>
    </row>
    <row r="420" spans="4:9" ht="15.75" customHeight="1">
      <c r="D420" s="16"/>
      <c r="E420" s="16"/>
      <c r="F420" s="16"/>
      <c r="H420" s="16"/>
      <c r="I420" s="16"/>
    </row>
    <row r="421" spans="4:9" ht="15.75" customHeight="1">
      <c r="D421" s="16"/>
      <c r="E421" s="16"/>
      <c r="F421" s="16"/>
      <c r="H421" s="16"/>
      <c r="I421" s="16"/>
    </row>
    <row r="422" spans="4:9" ht="15.75" customHeight="1">
      <c r="D422" s="16"/>
      <c r="E422" s="16"/>
      <c r="F422" s="16"/>
      <c r="H422" s="16"/>
      <c r="I422" s="16"/>
    </row>
    <row r="423" spans="4:9" ht="15.75" customHeight="1">
      <c r="D423" s="16"/>
      <c r="E423" s="16"/>
      <c r="F423" s="16"/>
      <c r="H423" s="16"/>
      <c r="I423" s="16"/>
    </row>
    <row r="424" spans="4:9" ht="15.75" customHeight="1">
      <c r="D424" s="16"/>
      <c r="E424" s="16"/>
      <c r="F424" s="16"/>
      <c r="H424" s="16"/>
      <c r="I424" s="16"/>
    </row>
    <row r="425" spans="4:9" ht="15.75" customHeight="1">
      <c r="D425" s="16"/>
      <c r="E425" s="16"/>
      <c r="F425" s="16"/>
      <c r="H425" s="16"/>
      <c r="I425" s="16"/>
    </row>
    <row r="426" spans="4:9" ht="15.75" customHeight="1">
      <c r="D426" s="16"/>
      <c r="E426" s="16"/>
      <c r="F426" s="16"/>
      <c r="H426" s="16"/>
      <c r="I426" s="16"/>
    </row>
    <row r="427" spans="4:9" ht="15.75" customHeight="1">
      <c r="D427" s="16"/>
      <c r="E427" s="16"/>
      <c r="F427" s="16"/>
      <c r="H427" s="16"/>
      <c r="I427" s="16"/>
    </row>
    <row r="428" spans="4:9" ht="15.75" customHeight="1">
      <c r="D428" s="16"/>
      <c r="E428" s="16"/>
      <c r="F428" s="16"/>
      <c r="H428" s="16"/>
      <c r="I428" s="16"/>
    </row>
    <row r="429" spans="4:9" ht="15.75" customHeight="1">
      <c r="D429" s="16"/>
      <c r="E429" s="16"/>
      <c r="F429" s="16"/>
      <c r="H429" s="16"/>
      <c r="I429" s="16"/>
    </row>
    <row r="430" spans="4:9" ht="15.75" customHeight="1">
      <c r="D430" s="16"/>
      <c r="E430" s="16"/>
      <c r="F430" s="16"/>
      <c r="H430" s="16"/>
      <c r="I430" s="16"/>
    </row>
    <row r="431" spans="4:9" ht="15.75" customHeight="1">
      <c r="D431" s="16"/>
      <c r="E431" s="16"/>
      <c r="F431" s="16"/>
      <c r="H431" s="16"/>
      <c r="I431" s="16"/>
    </row>
    <row r="432" spans="4:9" ht="15.75" customHeight="1">
      <c r="D432" s="16"/>
      <c r="E432" s="16"/>
      <c r="F432" s="16"/>
      <c r="H432" s="16"/>
      <c r="I432" s="16"/>
    </row>
    <row r="433" spans="4:9" ht="15.75" customHeight="1">
      <c r="D433" s="16"/>
      <c r="E433" s="16"/>
      <c r="F433" s="16"/>
      <c r="H433" s="16"/>
      <c r="I433" s="16"/>
    </row>
    <row r="434" spans="4:9" ht="15.75" customHeight="1">
      <c r="D434" s="16"/>
      <c r="E434" s="16"/>
      <c r="F434" s="16"/>
      <c r="H434" s="16"/>
      <c r="I434" s="16"/>
    </row>
    <row r="435" spans="4:9" ht="15.75" customHeight="1">
      <c r="D435" s="16"/>
      <c r="E435" s="16"/>
      <c r="F435" s="16"/>
      <c r="H435" s="16"/>
      <c r="I435" s="16"/>
    </row>
    <row r="436" spans="4:9" ht="15.75" customHeight="1">
      <c r="D436" s="16"/>
      <c r="E436" s="16"/>
      <c r="F436" s="16"/>
      <c r="H436" s="16"/>
      <c r="I436" s="16"/>
    </row>
    <row r="437" spans="4:9" ht="15.75" customHeight="1">
      <c r="D437" s="16"/>
      <c r="E437" s="16"/>
      <c r="F437" s="16"/>
      <c r="H437" s="16"/>
      <c r="I437" s="16"/>
    </row>
    <row r="438" spans="4:9" ht="15.75" customHeight="1">
      <c r="D438" s="16"/>
      <c r="E438" s="16"/>
      <c r="F438" s="16"/>
      <c r="H438" s="16"/>
      <c r="I438" s="16"/>
    </row>
    <row r="439" spans="4:9" ht="15.75" customHeight="1">
      <c r="D439" s="16"/>
      <c r="E439" s="16"/>
      <c r="F439" s="16"/>
      <c r="H439" s="16"/>
      <c r="I439" s="16"/>
    </row>
    <row r="440" spans="4:9" ht="15.75" customHeight="1">
      <c r="D440" s="16"/>
      <c r="E440" s="16"/>
      <c r="F440" s="16"/>
      <c r="H440" s="16"/>
      <c r="I440" s="16"/>
    </row>
    <row r="441" spans="4:9" ht="15.75" customHeight="1">
      <c r="D441" s="16"/>
      <c r="E441" s="16"/>
      <c r="F441" s="16"/>
      <c r="H441" s="16"/>
      <c r="I441" s="16"/>
    </row>
    <row r="442" spans="4:9" ht="15.75" customHeight="1">
      <c r="D442" s="16"/>
      <c r="E442" s="16"/>
      <c r="F442" s="16"/>
      <c r="H442" s="16"/>
      <c r="I442" s="16"/>
    </row>
    <row r="443" spans="4:9" ht="15.75" customHeight="1">
      <c r="D443" s="16"/>
      <c r="E443" s="16"/>
      <c r="F443" s="16"/>
      <c r="H443" s="16"/>
      <c r="I443" s="16"/>
    </row>
    <row r="444" spans="4:9" ht="15.75" customHeight="1">
      <c r="D444" s="16"/>
      <c r="E444" s="16"/>
      <c r="F444" s="16"/>
      <c r="H444" s="16"/>
      <c r="I444" s="16"/>
    </row>
    <row r="445" spans="4:9" ht="15.75" customHeight="1">
      <c r="D445" s="16"/>
      <c r="E445" s="16"/>
      <c r="F445" s="16"/>
      <c r="H445" s="16"/>
      <c r="I445" s="16"/>
    </row>
    <row r="446" spans="4:9" ht="15.75" customHeight="1">
      <c r="D446" s="16"/>
      <c r="E446" s="16"/>
      <c r="F446" s="16"/>
      <c r="H446" s="16"/>
      <c r="I446" s="16"/>
    </row>
    <row r="447" spans="4:9" ht="15.75" customHeight="1">
      <c r="D447" s="16"/>
      <c r="E447" s="16"/>
      <c r="F447" s="16"/>
      <c r="H447" s="16"/>
      <c r="I447" s="16"/>
    </row>
    <row r="448" spans="4:9" ht="15.75" customHeight="1">
      <c r="D448" s="16"/>
      <c r="E448" s="16"/>
      <c r="F448" s="16"/>
      <c r="H448" s="16"/>
      <c r="I448" s="16"/>
    </row>
    <row r="449" spans="4:9" ht="15.75" customHeight="1">
      <c r="D449" s="16"/>
      <c r="E449" s="16"/>
      <c r="F449" s="16"/>
      <c r="H449" s="16"/>
      <c r="I449" s="16"/>
    </row>
    <row r="450" spans="4:9" ht="15.75" customHeight="1">
      <c r="D450" s="16"/>
      <c r="E450" s="16"/>
      <c r="F450" s="16"/>
      <c r="H450" s="16"/>
      <c r="I450" s="16"/>
    </row>
    <row r="451" spans="4:9" ht="15.75" customHeight="1">
      <c r="D451" s="16"/>
      <c r="E451" s="16"/>
      <c r="F451" s="16"/>
      <c r="H451" s="16"/>
      <c r="I451" s="16"/>
    </row>
    <row r="452" spans="4:9" ht="15.75" customHeight="1">
      <c r="D452" s="16"/>
      <c r="E452" s="16"/>
      <c r="F452" s="16"/>
      <c r="H452" s="16"/>
      <c r="I452" s="16"/>
    </row>
    <row r="453" spans="4:9" ht="15.75" customHeight="1">
      <c r="D453" s="16"/>
      <c r="E453" s="16"/>
      <c r="F453" s="16"/>
      <c r="H453" s="16"/>
      <c r="I453" s="16"/>
    </row>
    <row r="454" spans="4:9" ht="15.75" customHeight="1">
      <c r="D454" s="16"/>
      <c r="E454" s="16"/>
      <c r="F454" s="16"/>
      <c r="H454" s="16"/>
      <c r="I454" s="16"/>
    </row>
    <row r="455" spans="4:9" ht="15.75" customHeight="1">
      <c r="D455" s="16"/>
      <c r="E455" s="16"/>
      <c r="F455" s="16"/>
      <c r="H455" s="16"/>
      <c r="I455" s="16"/>
    </row>
    <row r="456" spans="4:9" ht="15.75" customHeight="1">
      <c r="D456" s="16"/>
      <c r="E456" s="16"/>
      <c r="F456" s="16"/>
      <c r="H456" s="16"/>
      <c r="I456" s="16"/>
    </row>
    <row r="457" spans="4:9" ht="15.75" customHeight="1">
      <c r="D457" s="16"/>
      <c r="E457" s="16"/>
      <c r="F457" s="16"/>
      <c r="H457" s="16"/>
      <c r="I457" s="16"/>
    </row>
    <row r="458" spans="4:9" ht="15.75" customHeight="1">
      <c r="D458" s="16"/>
      <c r="E458" s="16"/>
      <c r="F458" s="16"/>
      <c r="H458" s="16"/>
      <c r="I458" s="16"/>
    </row>
    <row r="459" spans="4:9" ht="15.75" customHeight="1">
      <c r="D459" s="16"/>
      <c r="E459" s="16"/>
      <c r="F459" s="16"/>
      <c r="H459" s="16"/>
      <c r="I459" s="16"/>
    </row>
    <row r="460" spans="4:9" ht="15.75" customHeight="1">
      <c r="D460" s="16"/>
      <c r="E460" s="16"/>
      <c r="F460" s="16"/>
      <c r="H460" s="16"/>
      <c r="I460" s="16"/>
    </row>
    <row r="461" spans="4:9" ht="15.75" customHeight="1">
      <c r="D461" s="16"/>
      <c r="E461" s="16"/>
      <c r="F461" s="16"/>
      <c r="H461" s="16"/>
      <c r="I461" s="16"/>
    </row>
    <row r="462" spans="4:9" ht="15.75" customHeight="1">
      <c r="D462" s="16"/>
      <c r="E462" s="16"/>
      <c r="F462" s="16"/>
      <c r="H462" s="16"/>
      <c r="I462" s="16"/>
    </row>
    <row r="463" spans="4:9" ht="15.75" customHeight="1">
      <c r="D463" s="16"/>
      <c r="E463" s="16"/>
      <c r="F463" s="16"/>
      <c r="H463" s="16"/>
      <c r="I463" s="16"/>
    </row>
    <row r="464" spans="4:9" ht="15.75" customHeight="1">
      <c r="D464" s="16"/>
      <c r="E464" s="16"/>
      <c r="F464" s="16"/>
      <c r="H464" s="16"/>
      <c r="I464" s="16"/>
    </row>
    <row r="465" spans="4:9" ht="15.75" customHeight="1">
      <c r="D465" s="16"/>
      <c r="E465" s="16"/>
      <c r="F465" s="16"/>
      <c r="H465" s="16"/>
      <c r="I465" s="16"/>
    </row>
    <row r="466" spans="4:9" ht="15.75" customHeight="1">
      <c r="D466" s="16"/>
      <c r="E466" s="16"/>
      <c r="F466" s="16"/>
      <c r="H466" s="16"/>
      <c r="I466" s="16"/>
    </row>
    <row r="467" spans="4:9" ht="15.75" customHeight="1">
      <c r="D467" s="16"/>
      <c r="E467" s="16"/>
      <c r="F467" s="16"/>
      <c r="H467" s="16"/>
      <c r="I467" s="16"/>
    </row>
    <row r="468" spans="4:9" ht="15.75" customHeight="1">
      <c r="D468" s="16"/>
      <c r="E468" s="16"/>
      <c r="F468" s="16"/>
      <c r="H468" s="16"/>
      <c r="I468" s="16"/>
    </row>
    <row r="469" spans="4:9" ht="15.75" customHeight="1">
      <c r="D469" s="16"/>
      <c r="E469" s="16"/>
      <c r="F469" s="16"/>
      <c r="H469" s="16"/>
      <c r="I469" s="16"/>
    </row>
    <row r="470" spans="4:9" ht="15.75" customHeight="1">
      <c r="D470" s="16"/>
      <c r="E470" s="16"/>
      <c r="F470" s="16"/>
      <c r="H470" s="16"/>
      <c r="I470" s="16"/>
    </row>
    <row r="471" spans="4:9" ht="15.75" customHeight="1">
      <c r="D471" s="16"/>
      <c r="E471" s="16"/>
      <c r="F471" s="16"/>
      <c r="H471" s="16"/>
      <c r="I471" s="16"/>
    </row>
    <row r="472" spans="4:9" ht="15.75" customHeight="1">
      <c r="D472" s="16"/>
      <c r="E472" s="16"/>
      <c r="F472" s="16"/>
      <c r="H472" s="16"/>
      <c r="I472" s="16"/>
    </row>
    <row r="473" spans="4:9" ht="15.75" customHeight="1">
      <c r="D473" s="16"/>
      <c r="E473" s="16"/>
      <c r="F473" s="16"/>
      <c r="H473" s="16"/>
      <c r="I473" s="16"/>
    </row>
    <row r="474" spans="4:9" ht="15.75" customHeight="1">
      <c r="D474" s="16"/>
      <c r="E474" s="16"/>
      <c r="F474" s="16"/>
      <c r="H474" s="16"/>
      <c r="I474" s="16"/>
    </row>
    <row r="475" spans="4:9" ht="15.75" customHeight="1">
      <c r="D475" s="16"/>
      <c r="E475" s="16"/>
      <c r="F475" s="16"/>
      <c r="H475" s="16"/>
      <c r="I475" s="16"/>
    </row>
    <row r="476" spans="4:9" ht="15.75" customHeight="1">
      <c r="D476" s="16"/>
      <c r="E476" s="16"/>
      <c r="F476" s="16"/>
      <c r="H476" s="16"/>
      <c r="I476" s="16"/>
    </row>
    <row r="477" spans="4:9" ht="15.75" customHeight="1">
      <c r="D477" s="16"/>
      <c r="E477" s="16"/>
      <c r="F477" s="16"/>
      <c r="H477" s="16"/>
      <c r="I477" s="16"/>
    </row>
    <row r="478" spans="4:9" ht="15.75" customHeight="1">
      <c r="D478" s="16"/>
      <c r="E478" s="16"/>
      <c r="F478" s="16"/>
      <c r="H478" s="16"/>
      <c r="I478" s="16"/>
    </row>
    <row r="479" spans="4:9" ht="15.75" customHeight="1">
      <c r="D479" s="16"/>
      <c r="E479" s="16"/>
      <c r="F479" s="16"/>
      <c r="H479" s="16"/>
      <c r="I479" s="16"/>
    </row>
    <row r="480" spans="4:9" ht="15.75" customHeight="1">
      <c r="D480" s="16"/>
      <c r="E480" s="16"/>
      <c r="F480" s="16"/>
      <c r="H480" s="16"/>
      <c r="I480" s="16"/>
    </row>
    <row r="481" spans="4:9" ht="15.75" customHeight="1">
      <c r="D481" s="16"/>
      <c r="E481" s="16"/>
      <c r="F481" s="16"/>
      <c r="H481" s="16"/>
      <c r="I481" s="16"/>
    </row>
    <row r="482" spans="4:9" ht="15.75" customHeight="1">
      <c r="D482" s="16"/>
      <c r="E482" s="16"/>
      <c r="F482" s="16"/>
      <c r="H482" s="16"/>
      <c r="I482" s="16"/>
    </row>
    <row r="483" spans="4:9" ht="15.75" customHeight="1">
      <c r="D483" s="16"/>
      <c r="E483" s="16"/>
      <c r="F483" s="16"/>
      <c r="H483" s="16"/>
      <c r="I483" s="16"/>
    </row>
    <row r="484" spans="4:9" ht="15.75" customHeight="1">
      <c r="D484" s="16"/>
      <c r="E484" s="16"/>
      <c r="F484" s="16"/>
      <c r="H484" s="16"/>
      <c r="I484" s="16"/>
    </row>
    <row r="485" spans="4:9" ht="15.75" customHeight="1">
      <c r="D485" s="16"/>
      <c r="E485" s="16"/>
      <c r="F485" s="16"/>
      <c r="H485" s="16"/>
      <c r="I485" s="16"/>
    </row>
    <row r="486" spans="4:9" ht="15.75" customHeight="1">
      <c r="D486" s="16"/>
      <c r="E486" s="16"/>
      <c r="F486" s="16"/>
      <c r="H486" s="16"/>
      <c r="I486" s="16"/>
    </row>
    <row r="487" spans="4:9" ht="15.75" customHeight="1">
      <c r="D487" s="16"/>
      <c r="E487" s="16"/>
      <c r="F487" s="16"/>
      <c r="H487" s="16"/>
      <c r="I487" s="16"/>
    </row>
    <row r="488" spans="4:9" ht="15.75" customHeight="1">
      <c r="D488" s="16"/>
      <c r="E488" s="16"/>
      <c r="F488" s="16"/>
      <c r="H488" s="16"/>
      <c r="I488" s="16"/>
    </row>
    <row r="489" spans="4:9" ht="15.75" customHeight="1">
      <c r="D489" s="16"/>
      <c r="E489" s="16"/>
      <c r="F489" s="16"/>
      <c r="H489" s="16"/>
      <c r="I489" s="16"/>
    </row>
    <row r="490" spans="4:9" ht="15.75" customHeight="1">
      <c r="D490" s="16"/>
      <c r="E490" s="16"/>
      <c r="F490" s="16"/>
      <c r="H490" s="16"/>
      <c r="I490" s="16"/>
    </row>
    <row r="491" spans="4:9" ht="15.75" customHeight="1">
      <c r="D491" s="16"/>
      <c r="E491" s="16"/>
      <c r="F491" s="16"/>
      <c r="H491" s="16"/>
      <c r="I491" s="16"/>
    </row>
    <row r="492" spans="4:9" ht="15.75" customHeight="1">
      <c r="D492" s="16"/>
      <c r="E492" s="16"/>
      <c r="F492" s="16"/>
      <c r="H492" s="16"/>
      <c r="I492" s="16"/>
    </row>
    <row r="493" spans="4:9" ht="15.75" customHeight="1">
      <c r="D493" s="16"/>
      <c r="E493" s="16"/>
      <c r="F493" s="16"/>
      <c r="H493" s="16"/>
      <c r="I493" s="16"/>
    </row>
    <row r="494" spans="4:9" ht="15.75" customHeight="1">
      <c r="D494" s="16"/>
      <c r="E494" s="16"/>
      <c r="F494" s="16"/>
      <c r="H494" s="16"/>
      <c r="I494" s="16"/>
    </row>
    <row r="495" spans="4:9" ht="15.75" customHeight="1">
      <c r="D495" s="16"/>
      <c r="E495" s="16"/>
      <c r="F495" s="16"/>
      <c r="H495" s="16"/>
      <c r="I495" s="16"/>
    </row>
    <row r="496" spans="4:9" ht="15.75" customHeight="1">
      <c r="D496" s="16"/>
      <c r="E496" s="16"/>
      <c r="F496" s="16"/>
      <c r="H496" s="16"/>
      <c r="I496" s="16"/>
    </row>
    <row r="497" spans="4:9" ht="15.75" customHeight="1">
      <c r="D497" s="16"/>
      <c r="E497" s="16"/>
      <c r="F497" s="16"/>
      <c r="H497" s="16"/>
      <c r="I497" s="16"/>
    </row>
    <row r="498" spans="4:9" ht="15.75" customHeight="1">
      <c r="D498" s="16"/>
      <c r="E498" s="16"/>
      <c r="F498" s="16"/>
      <c r="H498" s="16"/>
      <c r="I498" s="16"/>
    </row>
    <row r="499" spans="4:9" ht="15.75" customHeight="1">
      <c r="D499" s="16"/>
      <c r="E499" s="16"/>
      <c r="F499" s="16"/>
      <c r="H499" s="16"/>
      <c r="I499" s="16"/>
    </row>
    <row r="500" spans="4:9" ht="15.75" customHeight="1">
      <c r="D500" s="16"/>
      <c r="E500" s="16"/>
      <c r="F500" s="16"/>
      <c r="H500" s="16"/>
      <c r="I500" s="16"/>
    </row>
    <row r="501" spans="4:9" ht="15.75" customHeight="1">
      <c r="D501" s="16"/>
      <c r="E501" s="16"/>
      <c r="F501" s="16"/>
      <c r="H501" s="16"/>
      <c r="I501" s="16"/>
    </row>
    <row r="502" spans="4:9" ht="15.75" customHeight="1">
      <c r="D502" s="16"/>
      <c r="E502" s="16"/>
      <c r="F502" s="16"/>
      <c r="H502" s="16"/>
      <c r="I502" s="16"/>
    </row>
    <row r="503" spans="4:9" ht="15.75" customHeight="1">
      <c r="D503" s="16"/>
      <c r="E503" s="16"/>
      <c r="F503" s="16"/>
      <c r="H503" s="16"/>
      <c r="I503" s="16"/>
    </row>
    <row r="504" spans="4:9" ht="15.75" customHeight="1">
      <c r="D504" s="16"/>
      <c r="E504" s="16"/>
      <c r="F504" s="16"/>
      <c r="H504" s="16"/>
      <c r="I504" s="16"/>
    </row>
    <row r="505" spans="4:9" ht="15.75" customHeight="1">
      <c r="D505" s="16"/>
      <c r="E505" s="16"/>
      <c r="F505" s="16"/>
      <c r="H505" s="16"/>
      <c r="I505" s="16"/>
    </row>
    <row r="506" spans="4:9" ht="15.75" customHeight="1">
      <c r="D506" s="16"/>
      <c r="E506" s="16"/>
      <c r="F506" s="16"/>
      <c r="H506" s="16"/>
      <c r="I506" s="16"/>
    </row>
    <row r="507" spans="4:9" ht="15.75" customHeight="1">
      <c r="D507" s="16"/>
      <c r="E507" s="16"/>
      <c r="F507" s="16"/>
      <c r="H507" s="16"/>
      <c r="I507" s="16"/>
    </row>
    <row r="508" spans="4:9" ht="15.75" customHeight="1">
      <c r="D508" s="16"/>
      <c r="E508" s="16"/>
      <c r="F508" s="16"/>
      <c r="H508" s="16"/>
      <c r="I508" s="16"/>
    </row>
    <row r="509" spans="4:9" ht="15.75" customHeight="1">
      <c r="D509" s="16"/>
      <c r="E509" s="16"/>
      <c r="F509" s="16"/>
      <c r="H509" s="16"/>
      <c r="I509" s="16"/>
    </row>
    <row r="510" spans="4:9" ht="15.75" customHeight="1">
      <c r="D510" s="16"/>
      <c r="E510" s="16"/>
      <c r="F510" s="16"/>
      <c r="H510" s="16"/>
      <c r="I510" s="16"/>
    </row>
    <row r="511" spans="4:9" ht="15.75" customHeight="1">
      <c r="D511" s="16"/>
      <c r="E511" s="16"/>
      <c r="F511" s="16"/>
      <c r="H511" s="16"/>
      <c r="I511" s="16"/>
    </row>
    <row r="512" spans="4:9" ht="15.75" customHeight="1">
      <c r="D512" s="16"/>
      <c r="E512" s="16"/>
      <c r="F512" s="16"/>
      <c r="H512" s="16"/>
      <c r="I512" s="16"/>
    </row>
    <row r="513" spans="4:9" ht="15.75" customHeight="1">
      <c r="D513" s="16"/>
      <c r="E513" s="16"/>
      <c r="F513" s="16"/>
      <c r="H513" s="16"/>
      <c r="I513" s="16"/>
    </row>
    <row r="514" spans="4:9" ht="15.75" customHeight="1">
      <c r="D514" s="16"/>
      <c r="E514" s="16"/>
      <c r="F514" s="16"/>
      <c r="H514" s="16"/>
      <c r="I514" s="16"/>
    </row>
    <row r="515" spans="4:9" ht="15.75" customHeight="1">
      <c r="D515" s="16"/>
      <c r="E515" s="16"/>
      <c r="F515" s="16"/>
      <c r="H515" s="16"/>
      <c r="I515" s="16"/>
    </row>
    <row r="516" spans="4:9" ht="15.75" customHeight="1">
      <c r="D516" s="16"/>
      <c r="E516" s="16"/>
      <c r="F516" s="16"/>
      <c r="H516" s="16"/>
      <c r="I516" s="16"/>
    </row>
    <row r="517" spans="4:9" ht="15.75" customHeight="1">
      <c r="D517" s="16"/>
      <c r="E517" s="16"/>
      <c r="F517" s="16"/>
      <c r="H517" s="16"/>
      <c r="I517" s="16"/>
    </row>
    <row r="518" spans="4:9" ht="15.75" customHeight="1">
      <c r="D518" s="16"/>
      <c r="E518" s="16"/>
      <c r="F518" s="16"/>
      <c r="H518" s="16"/>
      <c r="I518" s="16"/>
    </row>
    <row r="519" spans="4:9" ht="15.75" customHeight="1">
      <c r="D519" s="16"/>
      <c r="E519" s="16"/>
      <c r="F519" s="16"/>
      <c r="H519" s="16"/>
      <c r="I519" s="16"/>
    </row>
    <row r="520" spans="4:9" ht="15.75" customHeight="1">
      <c r="D520" s="16"/>
      <c r="E520" s="16"/>
      <c r="F520" s="16"/>
      <c r="H520" s="16"/>
      <c r="I520" s="16"/>
    </row>
    <row r="521" spans="4:9" ht="15.75" customHeight="1">
      <c r="D521" s="16"/>
      <c r="E521" s="16"/>
      <c r="F521" s="16"/>
      <c r="H521" s="16"/>
      <c r="I521" s="16"/>
    </row>
    <row r="522" spans="4:9" ht="15.75" customHeight="1">
      <c r="D522" s="16"/>
      <c r="E522" s="16"/>
      <c r="F522" s="16"/>
      <c r="H522" s="16"/>
      <c r="I522" s="16"/>
    </row>
    <row r="523" spans="4:9" ht="15.75" customHeight="1">
      <c r="D523" s="16"/>
      <c r="E523" s="16"/>
      <c r="F523" s="16"/>
      <c r="H523" s="16"/>
      <c r="I523" s="16"/>
    </row>
    <row r="524" spans="4:9" ht="15.75" customHeight="1">
      <c r="D524" s="16"/>
      <c r="E524" s="16"/>
      <c r="F524" s="16"/>
      <c r="H524" s="16"/>
      <c r="I524" s="16"/>
    </row>
    <row r="525" spans="4:9" ht="15.75" customHeight="1">
      <c r="D525" s="16"/>
      <c r="E525" s="16"/>
      <c r="F525" s="16"/>
      <c r="H525" s="16"/>
      <c r="I525" s="16"/>
    </row>
    <row r="526" spans="4:9" ht="15.75" customHeight="1">
      <c r="D526" s="16"/>
      <c r="E526" s="16"/>
      <c r="F526" s="16"/>
      <c r="H526" s="16"/>
      <c r="I526" s="16"/>
    </row>
    <row r="527" spans="4:9" ht="15.75" customHeight="1">
      <c r="D527" s="16"/>
      <c r="E527" s="16"/>
      <c r="F527" s="16"/>
      <c r="H527" s="16"/>
      <c r="I527" s="16"/>
    </row>
    <row r="528" spans="4:9" ht="15.75" customHeight="1">
      <c r="D528" s="16"/>
      <c r="E528" s="16"/>
      <c r="F528" s="16"/>
      <c r="H528" s="16"/>
      <c r="I528" s="16"/>
    </row>
    <row r="529" spans="4:9" ht="15.75" customHeight="1">
      <c r="D529" s="16"/>
      <c r="E529" s="16"/>
      <c r="F529" s="16"/>
      <c r="H529" s="16"/>
      <c r="I529" s="16"/>
    </row>
    <row r="530" spans="4:9" ht="15.75" customHeight="1">
      <c r="D530" s="16"/>
      <c r="E530" s="16"/>
      <c r="F530" s="16"/>
      <c r="H530" s="16"/>
      <c r="I530" s="16"/>
    </row>
    <row r="531" spans="4:9" ht="15.75" customHeight="1">
      <c r="D531" s="16"/>
      <c r="E531" s="16"/>
      <c r="F531" s="16"/>
      <c r="H531" s="16"/>
      <c r="I531" s="16"/>
    </row>
    <row r="532" spans="4:9" ht="15.75" customHeight="1">
      <c r="D532" s="16"/>
      <c r="E532" s="16"/>
      <c r="F532" s="16"/>
      <c r="H532" s="16"/>
      <c r="I532" s="16"/>
    </row>
    <row r="533" spans="4:9" ht="15.75" customHeight="1">
      <c r="D533" s="16"/>
      <c r="E533" s="16"/>
      <c r="F533" s="16"/>
      <c r="H533" s="16"/>
      <c r="I533" s="16"/>
    </row>
    <row r="534" spans="4:9" ht="15.75" customHeight="1">
      <c r="D534" s="16"/>
      <c r="E534" s="16"/>
      <c r="F534" s="16"/>
      <c r="H534" s="16"/>
      <c r="I534" s="16"/>
    </row>
    <row r="535" spans="4:9" ht="15.75" customHeight="1">
      <c r="D535" s="16"/>
      <c r="E535" s="16"/>
      <c r="F535" s="16"/>
      <c r="H535" s="16"/>
      <c r="I535" s="16"/>
    </row>
    <row r="536" spans="4:9" ht="15.75" customHeight="1">
      <c r="D536" s="16"/>
      <c r="E536" s="16"/>
      <c r="F536" s="16"/>
      <c r="H536" s="16"/>
      <c r="I536" s="16"/>
    </row>
    <row r="537" spans="4:9" ht="15.75" customHeight="1">
      <c r="D537" s="16"/>
      <c r="E537" s="16"/>
      <c r="F537" s="16"/>
      <c r="H537" s="16"/>
      <c r="I537" s="16"/>
    </row>
    <row r="538" spans="4:9" ht="15.75" customHeight="1">
      <c r="D538" s="16"/>
      <c r="E538" s="16"/>
      <c r="F538" s="16"/>
      <c r="H538" s="16"/>
      <c r="I538" s="16"/>
    </row>
    <row r="539" spans="4:9" ht="15.75" customHeight="1">
      <c r="D539" s="16"/>
      <c r="E539" s="16"/>
      <c r="F539" s="16"/>
      <c r="H539" s="16"/>
      <c r="I539" s="16"/>
    </row>
    <row r="540" spans="4:9" ht="15.75" customHeight="1">
      <c r="D540" s="16"/>
      <c r="E540" s="16"/>
      <c r="F540" s="16"/>
      <c r="H540" s="16"/>
      <c r="I540" s="16"/>
    </row>
    <row r="541" spans="4:9" ht="15.75" customHeight="1">
      <c r="D541" s="16"/>
      <c r="E541" s="16"/>
      <c r="F541" s="16"/>
      <c r="H541" s="16"/>
      <c r="I541" s="16"/>
    </row>
    <row r="542" spans="4:9" ht="15.75" customHeight="1">
      <c r="D542" s="16"/>
      <c r="E542" s="16"/>
      <c r="F542" s="16"/>
      <c r="H542" s="16"/>
      <c r="I542" s="16"/>
    </row>
    <row r="543" spans="4:9" ht="15.75" customHeight="1">
      <c r="D543" s="16"/>
      <c r="E543" s="16"/>
      <c r="F543" s="16"/>
      <c r="H543" s="16"/>
      <c r="I543" s="16"/>
    </row>
    <row r="544" spans="4:9" ht="15.75" customHeight="1">
      <c r="D544" s="16"/>
      <c r="E544" s="16"/>
      <c r="F544" s="16"/>
      <c r="H544" s="16"/>
      <c r="I544" s="16"/>
    </row>
    <row r="545" spans="4:9" ht="15.75" customHeight="1">
      <c r="D545" s="16"/>
      <c r="E545" s="16"/>
      <c r="F545" s="16"/>
      <c r="H545" s="16"/>
      <c r="I545" s="16"/>
    </row>
    <row r="546" spans="4:9" ht="15.75" customHeight="1">
      <c r="D546" s="16"/>
      <c r="E546" s="16"/>
      <c r="F546" s="16"/>
      <c r="H546" s="16"/>
      <c r="I546" s="16"/>
    </row>
    <row r="547" spans="4:9" ht="15.75" customHeight="1">
      <c r="D547" s="16"/>
      <c r="E547" s="16"/>
      <c r="F547" s="16"/>
      <c r="H547" s="16"/>
      <c r="I547" s="16"/>
    </row>
    <row r="548" spans="4:9" ht="15.75" customHeight="1">
      <c r="D548" s="16"/>
      <c r="E548" s="16"/>
      <c r="F548" s="16"/>
      <c r="H548" s="16"/>
      <c r="I548" s="16"/>
    </row>
    <row r="549" spans="4:9" ht="15.75" customHeight="1">
      <c r="D549" s="16"/>
      <c r="E549" s="16"/>
      <c r="F549" s="16"/>
      <c r="H549" s="16"/>
      <c r="I549" s="16"/>
    </row>
    <row r="550" spans="4:9" ht="15.75" customHeight="1">
      <c r="D550" s="16"/>
      <c r="E550" s="16"/>
      <c r="F550" s="16"/>
      <c r="H550" s="16"/>
      <c r="I550" s="16"/>
    </row>
    <row r="551" spans="4:9" ht="15.75" customHeight="1">
      <c r="D551" s="16"/>
      <c r="E551" s="16"/>
      <c r="F551" s="16"/>
      <c r="H551" s="16"/>
      <c r="I551" s="16"/>
    </row>
    <row r="552" spans="4:9" ht="15.75" customHeight="1">
      <c r="D552" s="16"/>
      <c r="E552" s="16"/>
      <c r="F552" s="16"/>
      <c r="H552" s="16"/>
      <c r="I552" s="16"/>
    </row>
    <row r="553" spans="4:9" ht="15.75" customHeight="1">
      <c r="D553" s="16"/>
      <c r="E553" s="16"/>
      <c r="F553" s="16"/>
      <c r="H553" s="16"/>
      <c r="I553" s="16"/>
    </row>
    <row r="554" spans="4:9" ht="15.75" customHeight="1">
      <c r="D554" s="16"/>
      <c r="E554" s="16"/>
      <c r="F554" s="16"/>
      <c r="H554" s="16"/>
      <c r="I554" s="16"/>
    </row>
    <row r="555" spans="4:9" ht="15.75" customHeight="1">
      <c r="D555" s="16"/>
      <c r="E555" s="16"/>
      <c r="F555" s="16"/>
      <c r="H555" s="16"/>
      <c r="I555" s="16"/>
    </row>
    <row r="556" spans="4:9" ht="15.75" customHeight="1">
      <c r="D556" s="16"/>
      <c r="E556" s="16"/>
      <c r="F556" s="16"/>
      <c r="H556" s="16"/>
      <c r="I556" s="16"/>
    </row>
    <row r="557" spans="4:9" ht="15.75" customHeight="1">
      <c r="D557" s="16"/>
      <c r="E557" s="16"/>
      <c r="F557" s="16"/>
      <c r="H557" s="16"/>
      <c r="I557" s="16"/>
    </row>
    <row r="558" spans="4:9" ht="15.75" customHeight="1">
      <c r="D558" s="16"/>
      <c r="E558" s="16"/>
      <c r="F558" s="16"/>
      <c r="H558" s="16"/>
      <c r="I558" s="16"/>
    </row>
    <row r="559" spans="4:9" ht="15.75" customHeight="1">
      <c r="D559" s="16"/>
      <c r="E559" s="16"/>
      <c r="F559" s="16"/>
      <c r="H559" s="16"/>
      <c r="I559" s="16"/>
    </row>
    <row r="560" spans="4:9" ht="15.75" customHeight="1">
      <c r="D560" s="16"/>
      <c r="E560" s="16"/>
      <c r="F560" s="16"/>
      <c r="H560" s="16"/>
      <c r="I560" s="16"/>
    </row>
    <row r="561" spans="4:9" ht="15.75" customHeight="1">
      <c r="D561" s="16"/>
      <c r="E561" s="16"/>
      <c r="F561" s="16"/>
      <c r="H561" s="16"/>
      <c r="I561" s="16"/>
    </row>
    <row r="562" spans="4:9" ht="15.75" customHeight="1">
      <c r="D562" s="16"/>
      <c r="E562" s="16"/>
      <c r="F562" s="16"/>
      <c r="H562" s="16"/>
      <c r="I562" s="16"/>
    </row>
    <row r="563" spans="4:9" ht="15.75" customHeight="1">
      <c r="D563" s="16"/>
      <c r="E563" s="16"/>
      <c r="F563" s="16"/>
      <c r="H563" s="16"/>
      <c r="I563" s="16"/>
    </row>
    <row r="564" spans="4:9" ht="15.75" customHeight="1">
      <c r="D564" s="16"/>
      <c r="E564" s="16"/>
      <c r="F564" s="16"/>
      <c r="H564" s="16"/>
      <c r="I564" s="16"/>
    </row>
    <row r="565" spans="4:9" ht="15.75" customHeight="1">
      <c r="D565" s="16"/>
      <c r="E565" s="16"/>
      <c r="F565" s="16"/>
      <c r="H565" s="16"/>
      <c r="I565" s="16"/>
    </row>
    <row r="566" spans="4:9" ht="15.75" customHeight="1">
      <c r="D566" s="16"/>
      <c r="E566" s="16"/>
      <c r="F566" s="16"/>
      <c r="H566" s="16"/>
      <c r="I566" s="16"/>
    </row>
    <row r="567" spans="4:9" ht="15.75" customHeight="1">
      <c r="D567" s="16"/>
      <c r="E567" s="16"/>
      <c r="F567" s="16"/>
      <c r="H567" s="16"/>
      <c r="I567" s="16"/>
    </row>
    <row r="568" spans="4:9" ht="15.75" customHeight="1">
      <c r="D568" s="16"/>
      <c r="E568" s="16"/>
      <c r="F568" s="16"/>
      <c r="H568" s="16"/>
      <c r="I568" s="16"/>
    </row>
    <row r="569" spans="4:9" ht="15.75" customHeight="1">
      <c r="D569" s="16"/>
      <c r="E569" s="16"/>
      <c r="F569" s="16"/>
      <c r="H569" s="16"/>
      <c r="I569" s="16"/>
    </row>
    <row r="570" spans="4:9" ht="15.75" customHeight="1">
      <c r="D570" s="16"/>
      <c r="E570" s="16"/>
      <c r="F570" s="16"/>
      <c r="H570" s="16"/>
      <c r="I570" s="16"/>
    </row>
    <row r="571" spans="4:9" ht="15.75" customHeight="1">
      <c r="D571" s="16"/>
      <c r="E571" s="16"/>
      <c r="F571" s="16"/>
      <c r="H571" s="16"/>
      <c r="I571" s="16"/>
    </row>
    <row r="572" spans="4:9" ht="15.75" customHeight="1">
      <c r="D572" s="16"/>
      <c r="E572" s="16"/>
      <c r="F572" s="16"/>
      <c r="H572" s="16"/>
      <c r="I572" s="16"/>
    </row>
    <row r="573" spans="4:9" ht="15.75" customHeight="1">
      <c r="D573" s="16"/>
      <c r="E573" s="16"/>
      <c r="F573" s="16"/>
      <c r="H573" s="16"/>
      <c r="I573" s="16"/>
    </row>
    <row r="574" spans="4:9" ht="15.75" customHeight="1">
      <c r="D574" s="16"/>
      <c r="E574" s="16"/>
      <c r="F574" s="16"/>
      <c r="H574" s="16"/>
      <c r="I574" s="16"/>
    </row>
    <row r="575" spans="4:9" ht="15.75" customHeight="1">
      <c r="D575" s="16"/>
      <c r="E575" s="16"/>
      <c r="F575" s="16"/>
      <c r="H575" s="16"/>
      <c r="I575" s="16"/>
    </row>
    <row r="576" spans="4:9" ht="15.75" customHeight="1">
      <c r="D576" s="16"/>
      <c r="E576" s="16"/>
      <c r="F576" s="16"/>
      <c r="H576" s="16"/>
      <c r="I576" s="16"/>
    </row>
    <row r="577" spans="4:9" ht="15.75" customHeight="1">
      <c r="D577" s="16"/>
      <c r="E577" s="16"/>
      <c r="F577" s="16"/>
      <c r="H577" s="16"/>
      <c r="I577" s="16"/>
    </row>
    <row r="578" spans="4:9" ht="15.75" customHeight="1">
      <c r="D578" s="16"/>
      <c r="E578" s="16"/>
      <c r="F578" s="16"/>
      <c r="H578" s="16"/>
      <c r="I578" s="16"/>
    </row>
    <row r="579" spans="4:9" ht="15.75" customHeight="1">
      <c r="D579" s="16"/>
      <c r="E579" s="16"/>
      <c r="F579" s="16"/>
      <c r="H579" s="16"/>
      <c r="I579" s="16"/>
    </row>
    <row r="580" spans="4:9" ht="15.75" customHeight="1">
      <c r="D580" s="16"/>
      <c r="E580" s="16"/>
      <c r="F580" s="16"/>
      <c r="H580" s="16"/>
      <c r="I580" s="16"/>
    </row>
    <row r="581" spans="4:9" ht="15.75" customHeight="1">
      <c r="D581" s="16"/>
      <c r="E581" s="16"/>
      <c r="F581" s="16"/>
      <c r="H581" s="16"/>
      <c r="I581" s="16"/>
    </row>
    <row r="582" spans="4:9" ht="15.75" customHeight="1">
      <c r="D582" s="16"/>
      <c r="E582" s="16"/>
      <c r="F582" s="16"/>
      <c r="H582" s="16"/>
      <c r="I582" s="16"/>
    </row>
    <row r="583" spans="4:9" ht="15.75" customHeight="1">
      <c r="D583" s="16"/>
      <c r="E583" s="16"/>
      <c r="F583" s="16"/>
      <c r="H583" s="16"/>
      <c r="I583" s="16"/>
    </row>
    <row r="584" spans="4:9" ht="15.75" customHeight="1">
      <c r="D584" s="16"/>
      <c r="E584" s="16"/>
      <c r="F584" s="16"/>
      <c r="H584" s="16"/>
      <c r="I584" s="16"/>
    </row>
    <row r="585" spans="4:9" ht="15.75" customHeight="1">
      <c r="D585" s="16"/>
      <c r="E585" s="16"/>
      <c r="F585" s="16"/>
      <c r="H585" s="16"/>
      <c r="I585" s="16"/>
    </row>
    <row r="586" spans="4:9" ht="15.75" customHeight="1">
      <c r="D586" s="16"/>
      <c r="E586" s="16"/>
      <c r="F586" s="16"/>
      <c r="H586" s="16"/>
      <c r="I586" s="16"/>
    </row>
    <row r="587" spans="4:9" ht="15.75" customHeight="1">
      <c r="D587" s="16"/>
      <c r="E587" s="16"/>
      <c r="F587" s="16"/>
      <c r="H587" s="16"/>
      <c r="I587" s="16"/>
    </row>
    <row r="588" spans="4:9" ht="15.75" customHeight="1">
      <c r="D588" s="16"/>
      <c r="E588" s="16"/>
      <c r="F588" s="16"/>
      <c r="H588" s="16"/>
      <c r="I588" s="16"/>
    </row>
    <row r="589" spans="4:9" ht="15.75" customHeight="1">
      <c r="D589" s="16"/>
      <c r="E589" s="16"/>
      <c r="F589" s="16"/>
      <c r="H589" s="16"/>
      <c r="I589" s="16"/>
    </row>
    <row r="590" spans="4:9" ht="15.75" customHeight="1">
      <c r="D590" s="16"/>
      <c r="E590" s="16"/>
      <c r="F590" s="16"/>
      <c r="H590" s="16"/>
      <c r="I590" s="16"/>
    </row>
    <row r="591" spans="4:9" ht="15.75" customHeight="1">
      <c r="D591" s="16"/>
      <c r="E591" s="16"/>
      <c r="F591" s="16"/>
      <c r="H591" s="16"/>
      <c r="I591" s="16"/>
    </row>
    <row r="592" spans="4:9" ht="15.75" customHeight="1">
      <c r="D592" s="16"/>
      <c r="E592" s="16"/>
      <c r="F592" s="16"/>
      <c r="H592" s="16"/>
      <c r="I592" s="16"/>
    </row>
    <row r="593" spans="4:9" ht="15.75" customHeight="1">
      <c r="D593" s="16"/>
      <c r="E593" s="16"/>
      <c r="F593" s="16"/>
      <c r="H593" s="16"/>
      <c r="I593" s="16"/>
    </row>
    <row r="594" spans="4:9" ht="15.75" customHeight="1">
      <c r="D594" s="16"/>
      <c r="E594" s="16"/>
      <c r="F594" s="16"/>
      <c r="H594" s="16"/>
      <c r="I594" s="16"/>
    </row>
    <row r="595" spans="4:9" ht="15.75" customHeight="1">
      <c r="D595" s="16"/>
      <c r="E595" s="16"/>
      <c r="F595" s="16"/>
      <c r="H595" s="16"/>
      <c r="I595" s="16"/>
    </row>
    <row r="596" spans="4:9" ht="15.75" customHeight="1">
      <c r="D596" s="16"/>
      <c r="E596" s="16"/>
      <c r="F596" s="16"/>
      <c r="H596" s="16"/>
      <c r="I596" s="16"/>
    </row>
    <row r="597" spans="4:9" ht="15.75" customHeight="1">
      <c r="D597" s="16"/>
      <c r="E597" s="16"/>
      <c r="F597" s="16"/>
      <c r="H597" s="16"/>
      <c r="I597" s="16"/>
    </row>
    <row r="598" spans="4:9" ht="15.75" customHeight="1">
      <c r="D598" s="16"/>
      <c r="E598" s="16"/>
      <c r="F598" s="16"/>
      <c r="H598" s="16"/>
      <c r="I598" s="16"/>
    </row>
    <row r="599" spans="4:9" ht="15.75" customHeight="1">
      <c r="D599" s="16"/>
      <c r="E599" s="16"/>
      <c r="F599" s="16"/>
      <c r="H599" s="16"/>
      <c r="I599" s="16"/>
    </row>
    <row r="600" spans="4:9" ht="15.75" customHeight="1">
      <c r="D600" s="16"/>
      <c r="E600" s="16"/>
      <c r="F600" s="16"/>
      <c r="H600" s="16"/>
      <c r="I600" s="16"/>
    </row>
    <row r="601" spans="4:9" ht="15.75" customHeight="1">
      <c r="D601" s="16"/>
      <c r="E601" s="16"/>
      <c r="F601" s="16"/>
      <c r="H601" s="16"/>
      <c r="I601" s="16"/>
    </row>
    <row r="602" spans="4:9" ht="15.75" customHeight="1">
      <c r="D602" s="16"/>
      <c r="E602" s="16"/>
      <c r="F602" s="16"/>
      <c r="H602" s="16"/>
      <c r="I602" s="16"/>
    </row>
    <row r="603" spans="4:9" ht="15.75" customHeight="1">
      <c r="D603" s="16"/>
      <c r="E603" s="16"/>
      <c r="F603" s="16"/>
      <c r="H603" s="16"/>
      <c r="I603" s="16"/>
    </row>
    <row r="604" spans="4:9" ht="15.75" customHeight="1">
      <c r="D604" s="16"/>
      <c r="E604" s="16"/>
      <c r="F604" s="16"/>
      <c r="H604" s="16"/>
      <c r="I604" s="16"/>
    </row>
    <row r="605" spans="4:9" ht="15.75" customHeight="1">
      <c r="D605" s="16"/>
      <c r="E605" s="16"/>
      <c r="F605" s="16"/>
      <c r="H605" s="16"/>
      <c r="I605" s="16"/>
    </row>
    <row r="606" spans="4:9" ht="15.75" customHeight="1">
      <c r="D606" s="16"/>
      <c r="E606" s="16"/>
      <c r="F606" s="16"/>
      <c r="H606" s="16"/>
      <c r="I606" s="16"/>
    </row>
    <row r="607" spans="4:9" ht="15.75" customHeight="1">
      <c r="D607" s="16"/>
      <c r="E607" s="16"/>
      <c r="F607" s="16"/>
      <c r="H607" s="16"/>
      <c r="I607" s="16"/>
    </row>
    <row r="608" spans="4:9" ht="15.75" customHeight="1">
      <c r="D608" s="16"/>
      <c r="E608" s="16"/>
      <c r="F608" s="16"/>
      <c r="H608" s="16"/>
      <c r="I608" s="16"/>
    </row>
    <row r="609" spans="4:9" ht="15.75" customHeight="1">
      <c r="D609" s="16"/>
      <c r="E609" s="16"/>
      <c r="F609" s="16"/>
      <c r="H609" s="16"/>
      <c r="I609" s="16"/>
    </row>
    <row r="610" spans="4:9" ht="15.75" customHeight="1">
      <c r="D610" s="16"/>
      <c r="E610" s="16"/>
      <c r="F610" s="16"/>
      <c r="H610" s="16"/>
      <c r="I610" s="16"/>
    </row>
    <row r="611" spans="4:9" ht="15.75" customHeight="1">
      <c r="D611" s="16"/>
      <c r="E611" s="16"/>
      <c r="F611" s="16"/>
      <c r="H611" s="16"/>
      <c r="I611" s="16"/>
    </row>
    <row r="612" spans="4:9" ht="15.75" customHeight="1">
      <c r="D612" s="16"/>
      <c r="E612" s="16"/>
      <c r="F612" s="16"/>
      <c r="H612" s="16"/>
      <c r="I612" s="16"/>
    </row>
    <row r="613" spans="4:9" ht="15.75" customHeight="1">
      <c r="D613" s="16"/>
      <c r="E613" s="16"/>
      <c r="F613" s="16"/>
      <c r="H613" s="16"/>
      <c r="I613" s="16"/>
    </row>
    <row r="614" spans="4:9" ht="15.75" customHeight="1">
      <c r="D614" s="16"/>
      <c r="E614" s="16"/>
      <c r="F614" s="16"/>
      <c r="H614" s="16"/>
      <c r="I614" s="16"/>
    </row>
    <row r="615" spans="4:9" ht="15.75" customHeight="1">
      <c r="D615" s="16"/>
      <c r="E615" s="16"/>
      <c r="F615" s="16"/>
      <c r="H615" s="16"/>
      <c r="I615" s="16"/>
    </row>
    <row r="616" spans="4:9" ht="15.75" customHeight="1">
      <c r="D616" s="16"/>
      <c r="E616" s="16"/>
      <c r="F616" s="16"/>
      <c r="H616" s="16"/>
      <c r="I616" s="16"/>
    </row>
    <row r="617" spans="4:9" ht="15.75" customHeight="1">
      <c r="D617" s="16"/>
      <c r="E617" s="16"/>
      <c r="F617" s="16"/>
      <c r="H617" s="16"/>
      <c r="I617" s="16"/>
    </row>
    <row r="618" spans="4:9" ht="15.75" customHeight="1">
      <c r="D618" s="16"/>
      <c r="E618" s="16"/>
      <c r="F618" s="16"/>
      <c r="H618" s="16"/>
      <c r="I618" s="16"/>
    </row>
    <row r="619" spans="4:9" ht="15.75" customHeight="1">
      <c r="D619" s="16"/>
      <c r="E619" s="16"/>
      <c r="F619" s="16"/>
      <c r="H619" s="16"/>
      <c r="I619" s="16"/>
    </row>
    <row r="620" spans="4:9" ht="15.75" customHeight="1">
      <c r="D620" s="16"/>
      <c r="E620" s="16"/>
      <c r="F620" s="16"/>
      <c r="H620" s="16"/>
      <c r="I620" s="16"/>
    </row>
    <row r="621" spans="4:9" ht="15.75" customHeight="1">
      <c r="D621" s="16"/>
      <c r="E621" s="16"/>
      <c r="F621" s="16"/>
      <c r="H621" s="16"/>
      <c r="I621" s="16"/>
    </row>
    <row r="622" spans="4:9" ht="15.75" customHeight="1">
      <c r="D622" s="16"/>
      <c r="E622" s="16"/>
      <c r="F622" s="16"/>
      <c r="H622" s="16"/>
      <c r="I622" s="16"/>
    </row>
    <row r="623" spans="4:9" ht="15.75" customHeight="1">
      <c r="D623" s="16"/>
      <c r="E623" s="16"/>
      <c r="F623" s="16"/>
      <c r="H623" s="16"/>
      <c r="I623" s="16"/>
    </row>
    <row r="624" spans="4:9" ht="15.75" customHeight="1">
      <c r="D624" s="16"/>
      <c r="E624" s="16"/>
      <c r="F624" s="16"/>
      <c r="H624" s="16"/>
      <c r="I624" s="16"/>
    </row>
    <row r="625" spans="4:9" ht="15.75" customHeight="1">
      <c r="D625" s="16"/>
      <c r="E625" s="16"/>
      <c r="F625" s="16"/>
      <c r="H625" s="16"/>
      <c r="I625" s="16"/>
    </row>
    <row r="626" spans="4:9" ht="15.75" customHeight="1">
      <c r="D626" s="16"/>
      <c r="E626" s="16"/>
      <c r="F626" s="16"/>
      <c r="H626" s="16"/>
      <c r="I626" s="16"/>
    </row>
    <row r="627" spans="4:9" ht="15.75" customHeight="1">
      <c r="D627" s="16"/>
      <c r="E627" s="16"/>
      <c r="F627" s="16"/>
      <c r="H627" s="16"/>
      <c r="I627" s="16"/>
    </row>
    <row r="628" spans="4:9" ht="15.75" customHeight="1">
      <c r="D628" s="16"/>
      <c r="E628" s="16"/>
      <c r="F628" s="16"/>
      <c r="H628" s="16"/>
      <c r="I628" s="16"/>
    </row>
    <row r="629" spans="4:9" ht="15.75" customHeight="1">
      <c r="D629" s="16"/>
      <c r="E629" s="16"/>
      <c r="F629" s="16"/>
      <c r="H629" s="16"/>
      <c r="I629" s="16"/>
    </row>
    <row r="630" spans="4:9" ht="15.75" customHeight="1">
      <c r="D630" s="16"/>
      <c r="E630" s="16"/>
      <c r="F630" s="16"/>
      <c r="H630" s="16"/>
      <c r="I630" s="16"/>
    </row>
    <row r="631" spans="4:9" ht="15.75" customHeight="1">
      <c r="D631" s="16"/>
      <c r="E631" s="16"/>
      <c r="F631" s="16"/>
      <c r="H631" s="16"/>
      <c r="I631" s="16"/>
    </row>
    <row r="632" spans="4:9" ht="15.75" customHeight="1">
      <c r="D632" s="16"/>
      <c r="E632" s="16"/>
      <c r="F632" s="16"/>
      <c r="H632" s="16"/>
      <c r="I632" s="16"/>
    </row>
    <row r="633" spans="4:9" ht="15.75" customHeight="1">
      <c r="D633" s="16"/>
      <c r="E633" s="16"/>
      <c r="F633" s="16"/>
      <c r="H633" s="16"/>
      <c r="I633" s="16"/>
    </row>
    <row r="634" spans="4:9" ht="15.75" customHeight="1">
      <c r="D634" s="16"/>
      <c r="E634" s="16"/>
      <c r="F634" s="16"/>
      <c r="H634" s="16"/>
      <c r="I634" s="16"/>
    </row>
    <row r="635" spans="4:9" ht="15.75" customHeight="1">
      <c r="D635" s="16"/>
      <c r="E635" s="16"/>
      <c r="F635" s="16"/>
      <c r="H635" s="16"/>
      <c r="I635" s="16"/>
    </row>
    <row r="636" spans="4:9" ht="15.75" customHeight="1">
      <c r="D636" s="16"/>
      <c r="E636" s="16"/>
      <c r="F636" s="16"/>
      <c r="H636" s="16"/>
      <c r="I636" s="16"/>
    </row>
    <row r="637" spans="4:9" ht="15.75" customHeight="1">
      <c r="D637" s="16"/>
      <c r="E637" s="16"/>
      <c r="F637" s="16"/>
      <c r="H637" s="16"/>
      <c r="I637" s="16"/>
    </row>
    <row r="638" spans="4:9" ht="15.75" customHeight="1">
      <c r="D638" s="16"/>
      <c r="E638" s="16"/>
      <c r="F638" s="16"/>
      <c r="H638" s="16"/>
      <c r="I638" s="16"/>
    </row>
    <row r="639" spans="4:9" ht="15.75" customHeight="1">
      <c r="D639" s="16"/>
      <c r="E639" s="16"/>
      <c r="F639" s="16"/>
      <c r="H639" s="16"/>
      <c r="I639" s="16"/>
    </row>
    <row r="640" spans="4:9" ht="15.75" customHeight="1">
      <c r="D640" s="16"/>
      <c r="E640" s="16"/>
      <c r="F640" s="16"/>
      <c r="H640" s="16"/>
      <c r="I640" s="16"/>
    </row>
    <row r="641" spans="4:9" ht="15.75" customHeight="1">
      <c r="D641" s="16"/>
      <c r="E641" s="16"/>
      <c r="F641" s="16"/>
      <c r="H641" s="16"/>
      <c r="I641" s="16"/>
    </row>
    <row r="642" spans="4:9" ht="15.75" customHeight="1">
      <c r="D642" s="16"/>
      <c r="E642" s="16"/>
      <c r="F642" s="16"/>
      <c r="H642" s="16"/>
      <c r="I642" s="16"/>
    </row>
    <row r="643" spans="4:9" ht="15.75" customHeight="1">
      <c r="D643" s="16"/>
      <c r="E643" s="16"/>
      <c r="F643" s="16"/>
      <c r="H643" s="16"/>
      <c r="I643" s="16"/>
    </row>
    <row r="644" spans="4:9" ht="15.75" customHeight="1">
      <c r="D644" s="16"/>
      <c r="E644" s="16"/>
      <c r="F644" s="16"/>
      <c r="H644" s="16"/>
      <c r="I644" s="16"/>
    </row>
    <row r="645" spans="4:9" ht="15.75" customHeight="1">
      <c r="D645" s="16"/>
      <c r="E645" s="16"/>
      <c r="F645" s="16"/>
      <c r="H645" s="16"/>
      <c r="I645" s="16"/>
    </row>
    <row r="646" spans="4:9" ht="15.75" customHeight="1">
      <c r="D646" s="16"/>
      <c r="E646" s="16"/>
      <c r="F646" s="16"/>
      <c r="H646" s="16"/>
      <c r="I646" s="16"/>
    </row>
    <row r="647" spans="4:9" ht="15.75" customHeight="1">
      <c r="D647" s="16"/>
      <c r="E647" s="16"/>
      <c r="F647" s="16"/>
      <c r="H647" s="16"/>
      <c r="I647" s="16"/>
    </row>
    <row r="648" spans="4:9" ht="15.75" customHeight="1">
      <c r="D648" s="16"/>
      <c r="E648" s="16"/>
      <c r="F648" s="16"/>
      <c r="H648" s="16"/>
      <c r="I648" s="16"/>
    </row>
    <row r="649" spans="4:9" ht="15.75" customHeight="1">
      <c r="D649" s="16"/>
      <c r="E649" s="16"/>
      <c r="F649" s="16"/>
      <c r="H649" s="16"/>
      <c r="I649" s="16"/>
    </row>
    <row r="650" spans="4:9" ht="15.75" customHeight="1">
      <c r="D650" s="16"/>
      <c r="E650" s="16"/>
      <c r="F650" s="16"/>
      <c r="H650" s="16"/>
      <c r="I650" s="16"/>
    </row>
    <row r="651" spans="4:9" ht="15.75" customHeight="1">
      <c r="D651" s="16"/>
      <c r="E651" s="16"/>
      <c r="F651" s="16"/>
      <c r="H651" s="16"/>
      <c r="I651" s="16"/>
    </row>
    <row r="652" spans="4:9" ht="15.75" customHeight="1">
      <c r="D652" s="16"/>
      <c r="E652" s="16"/>
      <c r="F652" s="16"/>
      <c r="H652" s="16"/>
      <c r="I652" s="16"/>
    </row>
    <row r="653" spans="4:9" ht="15.75" customHeight="1">
      <c r="D653" s="16"/>
      <c r="E653" s="16"/>
      <c r="F653" s="16"/>
      <c r="H653" s="16"/>
      <c r="I653" s="16"/>
    </row>
    <row r="654" spans="4:9" ht="15.75" customHeight="1">
      <c r="D654" s="16"/>
      <c r="E654" s="16"/>
      <c r="F654" s="16"/>
      <c r="H654" s="16"/>
      <c r="I654" s="16"/>
    </row>
    <row r="655" spans="4:9" ht="15.75" customHeight="1">
      <c r="D655" s="16"/>
      <c r="E655" s="16"/>
      <c r="F655" s="16"/>
      <c r="H655" s="16"/>
      <c r="I655" s="16"/>
    </row>
    <row r="656" spans="4:9" ht="15.75" customHeight="1">
      <c r="D656" s="16"/>
      <c r="E656" s="16"/>
      <c r="F656" s="16"/>
      <c r="H656" s="16"/>
      <c r="I656" s="16"/>
    </row>
    <row r="657" spans="4:9" ht="15.75" customHeight="1">
      <c r="D657" s="16"/>
      <c r="E657" s="16"/>
      <c r="F657" s="16"/>
      <c r="H657" s="16"/>
      <c r="I657" s="16"/>
    </row>
    <row r="658" spans="4:9" ht="15.75" customHeight="1">
      <c r="D658" s="16"/>
      <c r="E658" s="16"/>
      <c r="F658" s="16"/>
      <c r="H658" s="16"/>
      <c r="I658" s="16"/>
    </row>
    <row r="659" spans="4:9" ht="15.75" customHeight="1">
      <c r="D659" s="16"/>
      <c r="E659" s="16"/>
      <c r="F659" s="16"/>
      <c r="H659" s="16"/>
      <c r="I659" s="16"/>
    </row>
    <row r="660" spans="4:9" ht="15.75" customHeight="1">
      <c r="D660" s="16"/>
      <c r="E660" s="16"/>
      <c r="F660" s="16"/>
      <c r="H660" s="16"/>
      <c r="I660" s="16"/>
    </row>
    <row r="661" spans="4:9" ht="15.75" customHeight="1">
      <c r="D661" s="16"/>
      <c r="E661" s="16"/>
      <c r="F661" s="16"/>
      <c r="H661" s="16"/>
      <c r="I661" s="16"/>
    </row>
    <row r="662" spans="4:9" ht="15.75" customHeight="1">
      <c r="D662" s="16"/>
      <c r="E662" s="16"/>
      <c r="F662" s="16"/>
      <c r="H662" s="16"/>
      <c r="I662" s="16"/>
    </row>
    <row r="663" spans="4:9" ht="15.75" customHeight="1">
      <c r="D663" s="16"/>
      <c r="E663" s="16"/>
      <c r="F663" s="16"/>
      <c r="H663" s="16"/>
      <c r="I663" s="16"/>
    </row>
    <row r="664" spans="4:9" ht="15.75" customHeight="1">
      <c r="D664" s="16"/>
      <c r="E664" s="16"/>
      <c r="F664" s="16"/>
      <c r="H664" s="16"/>
      <c r="I664" s="16"/>
    </row>
    <row r="665" spans="4:9" ht="15.75" customHeight="1">
      <c r="D665" s="16"/>
      <c r="E665" s="16"/>
      <c r="F665" s="16"/>
      <c r="H665" s="16"/>
      <c r="I665" s="16"/>
    </row>
    <row r="666" spans="4:9" ht="15.75" customHeight="1">
      <c r="D666" s="16"/>
      <c r="E666" s="16"/>
      <c r="F666" s="16"/>
      <c r="H666" s="16"/>
      <c r="I666" s="16"/>
    </row>
    <row r="667" spans="4:9" ht="15.75" customHeight="1">
      <c r="D667" s="16"/>
      <c r="E667" s="16"/>
      <c r="F667" s="16"/>
      <c r="H667" s="16"/>
      <c r="I667" s="16"/>
    </row>
    <row r="668" spans="4:9" ht="15.75" customHeight="1">
      <c r="D668" s="16"/>
      <c r="E668" s="16"/>
      <c r="F668" s="16"/>
      <c r="H668" s="16"/>
      <c r="I668" s="16"/>
    </row>
    <row r="669" spans="4:9" ht="15.75" customHeight="1">
      <c r="D669" s="16"/>
      <c r="E669" s="16"/>
      <c r="F669" s="16"/>
      <c r="H669" s="16"/>
      <c r="I669" s="16"/>
    </row>
    <row r="670" spans="4:9" ht="15.75" customHeight="1">
      <c r="D670" s="16"/>
      <c r="E670" s="16"/>
      <c r="F670" s="16"/>
      <c r="H670" s="16"/>
      <c r="I670" s="16"/>
    </row>
    <row r="671" spans="4:9" ht="15.75" customHeight="1">
      <c r="D671" s="16"/>
      <c r="E671" s="16"/>
      <c r="F671" s="16"/>
      <c r="H671" s="16"/>
      <c r="I671" s="16"/>
    </row>
    <row r="672" spans="4:9" ht="15.75" customHeight="1">
      <c r="D672" s="16"/>
      <c r="E672" s="16"/>
      <c r="F672" s="16"/>
      <c r="H672" s="16"/>
      <c r="I672" s="16"/>
    </row>
    <row r="673" spans="4:9" ht="15.75" customHeight="1">
      <c r="D673" s="16"/>
      <c r="E673" s="16"/>
      <c r="F673" s="16"/>
      <c r="H673" s="16"/>
      <c r="I673" s="16"/>
    </row>
    <row r="674" spans="4:9" ht="15.75" customHeight="1">
      <c r="D674" s="16"/>
      <c r="E674" s="16"/>
      <c r="F674" s="16"/>
      <c r="H674" s="16"/>
      <c r="I674" s="16"/>
    </row>
    <row r="675" spans="4:9" ht="15.75" customHeight="1">
      <c r="D675" s="16"/>
      <c r="E675" s="16"/>
      <c r="F675" s="16"/>
      <c r="H675" s="16"/>
      <c r="I675" s="16"/>
    </row>
    <row r="676" spans="4:9" ht="15.75" customHeight="1">
      <c r="D676" s="16"/>
      <c r="E676" s="16"/>
      <c r="F676" s="16"/>
      <c r="H676" s="16"/>
      <c r="I676" s="16"/>
    </row>
    <row r="677" spans="4:9" ht="15.75" customHeight="1">
      <c r="D677" s="16"/>
      <c r="E677" s="16"/>
      <c r="F677" s="16"/>
      <c r="H677" s="16"/>
      <c r="I677" s="16"/>
    </row>
    <row r="678" spans="4:9" ht="15.75" customHeight="1">
      <c r="D678" s="16"/>
      <c r="E678" s="16"/>
      <c r="F678" s="16"/>
      <c r="H678" s="16"/>
      <c r="I678" s="16"/>
    </row>
    <row r="679" spans="4:9" ht="15.75" customHeight="1">
      <c r="D679" s="16"/>
      <c r="E679" s="16"/>
      <c r="F679" s="16"/>
      <c r="H679" s="16"/>
      <c r="I679" s="16"/>
    </row>
    <row r="680" spans="4:9" ht="15.75" customHeight="1">
      <c r="D680" s="16"/>
      <c r="E680" s="16"/>
      <c r="F680" s="16"/>
      <c r="H680" s="16"/>
      <c r="I680" s="16"/>
    </row>
    <row r="681" spans="4:9" ht="15.75" customHeight="1">
      <c r="D681" s="16"/>
      <c r="E681" s="16"/>
      <c r="F681" s="16"/>
      <c r="H681" s="16"/>
      <c r="I681" s="16"/>
    </row>
    <row r="682" spans="4:9" ht="15.75" customHeight="1">
      <c r="D682" s="16"/>
      <c r="E682" s="16"/>
      <c r="F682" s="16"/>
      <c r="H682" s="16"/>
      <c r="I682" s="16"/>
    </row>
    <row r="683" spans="4:9" ht="15.75" customHeight="1">
      <c r="D683" s="16"/>
      <c r="E683" s="16"/>
      <c r="F683" s="16"/>
      <c r="H683" s="16"/>
      <c r="I683" s="16"/>
    </row>
    <row r="684" spans="4:9" ht="15.75" customHeight="1">
      <c r="D684" s="16"/>
      <c r="E684" s="16"/>
      <c r="F684" s="16"/>
      <c r="H684" s="16"/>
      <c r="I684" s="16"/>
    </row>
    <row r="685" spans="4:9" ht="15.75" customHeight="1">
      <c r="D685" s="16"/>
      <c r="E685" s="16"/>
      <c r="F685" s="16"/>
      <c r="H685" s="16"/>
      <c r="I685" s="16"/>
    </row>
    <row r="686" spans="4:9" ht="15.75" customHeight="1">
      <c r="D686" s="16"/>
      <c r="E686" s="16"/>
      <c r="F686" s="16"/>
      <c r="H686" s="16"/>
      <c r="I686" s="16"/>
    </row>
    <row r="687" spans="4:9" ht="15.75" customHeight="1">
      <c r="D687" s="16"/>
      <c r="E687" s="16"/>
      <c r="F687" s="16"/>
      <c r="H687" s="16"/>
      <c r="I687" s="16"/>
    </row>
    <row r="688" spans="4:9" ht="15.75" customHeight="1">
      <c r="D688" s="16"/>
      <c r="E688" s="16"/>
      <c r="F688" s="16"/>
      <c r="H688" s="16"/>
      <c r="I688" s="16"/>
    </row>
    <row r="689" spans="4:9" ht="15.75" customHeight="1">
      <c r="D689" s="16"/>
      <c r="E689" s="16"/>
      <c r="F689" s="16"/>
      <c r="H689" s="16"/>
      <c r="I689" s="16"/>
    </row>
    <row r="690" spans="4:9" ht="15.75" customHeight="1">
      <c r="D690" s="16"/>
      <c r="E690" s="16"/>
      <c r="F690" s="16"/>
      <c r="H690" s="16"/>
      <c r="I690" s="16"/>
    </row>
    <row r="691" spans="4:9" ht="15.75" customHeight="1">
      <c r="D691" s="16"/>
      <c r="E691" s="16"/>
      <c r="F691" s="16"/>
      <c r="H691" s="16"/>
      <c r="I691" s="16"/>
    </row>
    <row r="692" spans="4:9" ht="15.75" customHeight="1">
      <c r="D692" s="16"/>
      <c r="E692" s="16"/>
      <c r="F692" s="16"/>
      <c r="H692" s="16"/>
      <c r="I692" s="16"/>
    </row>
    <row r="693" spans="4:9" ht="15.75" customHeight="1">
      <c r="D693" s="16"/>
      <c r="E693" s="16"/>
      <c r="F693" s="16"/>
      <c r="H693" s="16"/>
      <c r="I693" s="16"/>
    </row>
    <row r="694" spans="4:9" ht="15.75" customHeight="1">
      <c r="D694" s="16"/>
      <c r="E694" s="16"/>
      <c r="F694" s="16"/>
      <c r="H694" s="16"/>
      <c r="I694" s="16"/>
    </row>
    <row r="695" spans="4:9" ht="15.75" customHeight="1">
      <c r="D695" s="16"/>
      <c r="E695" s="16"/>
      <c r="F695" s="16"/>
      <c r="H695" s="16"/>
      <c r="I695" s="16"/>
    </row>
    <row r="696" spans="4:9" ht="15.75" customHeight="1">
      <c r="D696" s="16"/>
      <c r="E696" s="16"/>
      <c r="F696" s="16"/>
      <c r="H696" s="16"/>
      <c r="I696" s="16"/>
    </row>
    <row r="697" spans="4:9" ht="15.75" customHeight="1">
      <c r="D697" s="16"/>
      <c r="E697" s="16"/>
      <c r="F697" s="16"/>
      <c r="H697" s="16"/>
      <c r="I697" s="16"/>
    </row>
    <row r="698" spans="4:9" ht="15.75" customHeight="1">
      <c r="D698" s="16"/>
      <c r="E698" s="16"/>
      <c r="F698" s="16"/>
      <c r="H698" s="16"/>
      <c r="I698" s="16"/>
    </row>
    <row r="699" spans="4:9" ht="15.75" customHeight="1">
      <c r="D699" s="16"/>
      <c r="E699" s="16"/>
      <c r="F699" s="16"/>
      <c r="H699" s="16"/>
      <c r="I699" s="16"/>
    </row>
    <row r="700" spans="4:9" ht="15.75" customHeight="1">
      <c r="D700" s="16"/>
      <c r="E700" s="16"/>
      <c r="F700" s="16"/>
      <c r="H700" s="16"/>
      <c r="I700" s="16"/>
    </row>
    <row r="701" spans="4:9" ht="15.75" customHeight="1">
      <c r="D701" s="16"/>
      <c r="E701" s="16"/>
      <c r="F701" s="16"/>
      <c r="H701" s="16"/>
      <c r="I701" s="16"/>
    </row>
    <row r="702" spans="4:9" ht="15.75" customHeight="1">
      <c r="D702" s="16"/>
      <c r="E702" s="16"/>
      <c r="F702" s="16"/>
      <c r="H702" s="16"/>
      <c r="I702" s="16"/>
    </row>
    <row r="703" spans="4:9" ht="15.75" customHeight="1">
      <c r="D703" s="16"/>
      <c r="E703" s="16"/>
      <c r="F703" s="16"/>
      <c r="H703" s="16"/>
      <c r="I703" s="16"/>
    </row>
    <row r="704" spans="4:9" ht="15.75" customHeight="1">
      <c r="D704" s="16"/>
      <c r="E704" s="16"/>
      <c r="F704" s="16"/>
      <c r="H704" s="16"/>
      <c r="I704" s="16"/>
    </row>
    <row r="705" spans="4:9" ht="15.75" customHeight="1">
      <c r="D705" s="16"/>
      <c r="E705" s="16"/>
      <c r="F705" s="16"/>
      <c r="H705" s="16"/>
      <c r="I705" s="16"/>
    </row>
    <row r="706" spans="4:9" ht="15.75" customHeight="1">
      <c r="D706" s="16"/>
      <c r="E706" s="16"/>
      <c r="F706" s="16"/>
      <c r="H706" s="16"/>
      <c r="I706" s="16"/>
    </row>
    <row r="707" spans="4:9" ht="15.75" customHeight="1">
      <c r="D707" s="16"/>
      <c r="E707" s="16"/>
      <c r="F707" s="16"/>
      <c r="H707" s="16"/>
      <c r="I707" s="16"/>
    </row>
    <row r="708" spans="4:9" ht="15.75" customHeight="1">
      <c r="D708" s="16"/>
      <c r="E708" s="16"/>
      <c r="F708" s="16"/>
      <c r="H708" s="16"/>
      <c r="I708" s="16"/>
    </row>
    <row r="709" spans="4:9" ht="15.75" customHeight="1">
      <c r="D709" s="16"/>
      <c r="E709" s="16"/>
      <c r="F709" s="16"/>
      <c r="H709" s="16"/>
      <c r="I709" s="16"/>
    </row>
    <row r="710" spans="4:9" ht="15.75" customHeight="1">
      <c r="D710" s="16"/>
      <c r="E710" s="16"/>
      <c r="F710" s="16"/>
      <c r="H710" s="16"/>
      <c r="I710" s="16"/>
    </row>
    <row r="711" spans="4:9" ht="15.75" customHeight="1">
      <c r="D711" s="16"/>
      <c r="E711" s="16"/>
      <c r="F711" s="16"/>
      <c r="H711" s="16"/>
      <c r="I711" s="16"/>
    </row>
    <row r="712" spans="4:9" ht="15.75" customHeight="1">
      <c r="D712" s="16"/>
      <c r="E712" s="16"/>
      <c r="F712" s="16"/>
      <c r="H712" s="16"/>
      <c r="I712" s="16"/>
    </row>
    <row r="713" spans="4:9" ht="15.75" customHeight="1">
      <c r="D713" s="16"/>
      <c r="E713" s="16"/>
      <c r="F713" s="16"/>
      <c r="H713" s="16"/>
      <c r="I713" s="16"/>
    </row>
    <row r="714" spans="4:9" ht="15.75" customHeight="1">
      <c r="D714" s="16"/>
      <c r="E714" s="16"/>
      <c r="F714" s="16"/>
      <c r="H714" s="16"/>
      <c r="I714" s="16"/>
    </row>
    <row r="715" spans="4:9" ht="15.75" customHeight="1">
      <c r="D715" s="16"/>
      <c r="E715" s="16"/>
      <c r="F715" s="16"/>
      <c r="H715" s="16"/>
      <c r="I715" s="16"/>
    </row>
    <row r="716" spans="4:9" ht="15.75" customHeight="1">
      <c r="D716" s="16"/>
      <c r="E716" s="16"/>
      <c r="F716" s="16"/>
      <c r="H716" s="16"/>
      <c r="I716" s="16"/>
    </row>
    <row r="717" spans="4:9" ht="15.75" customHeight="1">
      <c r="D717" s="16"/>
      <c r="E717" s="16"/>
      <c r="F717" s="16"/>
      <c r="H717" s="16"/>
      <c r="I717" s="16"/>
    </row>
    <row r="718" spans="4:9" ht="15.75" customHeight="1">
      <c r="D718" s="16"/>
      <c r="E718" s="16"/>
      <c r="F718" s="16"/>
      <c r="H718" s="16"/>
      <c r="I718" s="16"/>
    </row>
    <row r="719" spans="4:9" ht="15.75" customHeight="1">
      <c r="D719" s="16"/>
      <c r="E719" s="16"/>
      <c r="F719" s="16"/>
      <c r="H719" s="16"/>
      <c r="I719" s="16"/>
    </row>
    <row r="720" spans="4:9" ht="15.75" customHeight="1">
      <c r="D720" s="16"/>
      <c r="E720" s="16"/>
      <c r="F720" s="16"/>
      <c r="H720" s="16"/>
      <c r="I720" s="16"/>
    </row>
    <row r="721" spans="4:9" ht="15.75" customHeight="1">
      <c r="D721" s="16"/>
      <c r="E721" s="16"/>
      <c r="F721" s="16"/>
      <c r="H721" s="16"/>
      <c r="I721" s="16"/>
    </row>
    <row r="722" spans="4:9" ht="15.75" customHeight="1">
      <c r="D722" s="16"/>
      <c r="E722" s="16"/>
      <c r="F722" s="16"/>
      <c r="H722" s="16"/>
      <c r="I722" s="16"/>
    </row>
    <row r="723" spans="4:9" ht="15.75" customHeight="1">
      <c r="D723" s="16"/>
      <c r="E723" s="16"/>
      <c r="F723" s="16"/>
      <c r="H723" s="16"/>
      <c r="I723" s="16"/>
    </row>
    <row r="724" spans="4:9" ht="15.75" customHeight="1">
      <c r="D724" s="16"/>
      <c r="E724" s="16"/>
      <c r="F724" s="16"/>
      <c r="H724" s="16"/>
      <c r="I724" s="16"/>
    </row>
    <row r="725" spans="4:9" ht="15.75" customHeight="1">
      <c r="D725" s="16"/>
      <c r="E725" s="16"/>
      <c r="F725" s="16"/>
      <c r="H725" s="16"/>
      <c r="I725" s="16"/>
    </row>
    <row r="726" spans="4:9" ht="15.75" customHeight="1">
      <c r="D726" s="16"/>
      <c r="E726" s="16"/>
      <c r="F726" s="16"/>
      <c r="H726" s="16"/>
      <c r="I726" s="16"/>
    </row>
    <row r="727" spans="4:9" ht="15.75" customHeight="1">
      <c r="D727" s="16"/>
      <c r="E727" s="16"/>
      <c r="F727" s="16"/>
      <c r="H727" s="16"/>
      <c r="I727" s="16"/>
    </row>
    <row r="728" spans="4:9" ht="15.75" customHeight="1">
      <c r="D728" s="16"/>
      <c r="E728" s="16"/>
      <c r="F728" s="16"/>
      <c r="H728" s="16"/>
      <c r="I728" s="16"/>
    </row>
    <row r="729" spans="4:9" ht="15.75" customHeight="1">
      <c r="D729" s="16"/>
      <c r="E729" s="16"/>
      <c r="F729" s="16"/>
      <c r="H729" s="16"/>
      <c r="I729" s="16"/>
    </row>
    <row r="730" spans="4:9" ht="15.75" customHeight="1">
      <c r="D730" s="16"/>
      <c r="E730" s="16"/>
      <c r="F730" s="16"/>
      <c r="H730" s="16"/>
      <c r="I730" s="16"/>
    </row>
    <row r="731" spans="4:9" ht="15.75" customHeight="1">
      <c r="D731" s="16"/>
      <c r="E731" s="16"/>
      <c r="F731" s="16"/>
      <c r="H731" s="16"/>
      <c r="I731" s="16"/>
    </row>
    <row r="732" spans="4:9" ht="15.75" customHeight="1">
      <c r="D732" s="16"/>
      <c r="E732" s="16"/>
      <c r="F732" s="16"/>
      <c r="H732" s="16"/>
      <c r="I732" s="16"/>
    </row>
    <row r="733" spans="4:9" ht="15.75" customHeight="1">
      <c r="D733" s="16"/>
      <c r="E733" s="16"/>
      <c r="F733" s="16"/>
      <c r="H733" s="16"/>
      <c r="I733" s="16"/>
    </row>
    <row r="734" spans="4:9" ht="15.75" customHeight="1">
      <c r="D734" s="16"/>
      <c r="E734" s="16"/>
      <c r="F734" s="16"/>
      <c r="H734" s="16"/>
      <c r="I734" s="16"/>
    </row>
    <row r="735" spans="4:9" ht="15.75" customHeight="1">
      <c r="D735" s="16"/>
      <c r="E735" s="16"/>
      <c r="F735" s="16"/>
      <c r="H735" s="16"/>
      <c r="I735" s="16"/>
    </row>
    <row r="736" spans="4:9" ht="15.75" customHeight="1">
      <c r="D736" s="16"/>
      <c r="E736" s="16"/>
      <c r="F736" s="16"/>
      <c r="H736" s="16"/>
      <c r="I736" s="16"/>
    </row>
    <row r="737" spans="4:9" ht="15.75" customHeight="1">
      <c r="D737" s="16"/>
      <c r="E737" s="16"/>
      <c r="F737" s="16"/>
      <c r="H737" s="16"/>
      <c r="I737" s="16"/>
    </row>
    <row r="738" spans="4:9" ht="15.75" customHeight="1">
      <c r="D738" s="16"/>
      <c r="E738" s="16"/>
      <c r="F738" s="16"/>
      <c r="H738" s="16"/>
      <c r="I738" s="16"/>
    </row>
    <row r="739" spans="4:9" ht="15.75" customHeight="1">
      <c r="D739" s="16"/>
      <c r="E739" s="16"/>
      <c r="F739" s="16"/>
      <c r="H739" s="16"/>
      <c r="I739" s="16"/>
    </row>
    <row r="740" spans="4:9" ht="15.75" customHeight="1">
      <c r="D740" s="16"/>
      <c r="E740" s="16"/>
      <c r="F740" s="16"/>
      <c r="H740" s="16"/>
      <c r="I740" s="16"/>
    </row>
    <row r="741" spans="4:9" ht="15.75" customHeight="1">
      <c r="D741" s="16"/>
      <c r="E741" s="16"/>
      <c r="F741" s="16"/>
      <c r="H741" s="16"/>
      <c r="I741" s="16"/>
    </row>
    <row r="742" spans="4:9" ht="15.75" customHeight="1">
      <c r="D742" s="16"/>
      <c r="E742" s="16"/>
      <c r="F742" s="16"/>
      <c r="H742" s="16"/>
      <c r="I742" s="16"/>
    </row>
    <row r="743" spans="4:9" ht="15.75" customHeight="1">
      <c r="D743" s="16"/>
      <c r="E743" s="16"/>
      <c r="F743" s="16"/>
      <c r="H743" s="16"/>
      <c r="I743" s="16"/>
    </row>
    <row r="744" spans="4:9" ht="15.75" customHeight="1">
      <c r="D744" s="16"/>
      <c r="E744" s="16"/>
      <c r="F744" s="16"/>
      <c r="H744" s="16"/>
      <c r="I744" s="16"/>
    </row>
    <row r="745" spans="4:9" ht="15.75" customHeight="1">
      <c r="D745" s="16"/>
      <c r="E745" s="16"/>
      <c r="F745" s="16"/>
      <c r="H745" s="16"/>
      <c r="I745" s="16"/>
    </row>
    <row r="746" spans="4:9" ht="15.75" customHeight="1">
      <c r="D746" s="16"/>
      <c r="E746" s="16"/>
      <c r="F746" s="16"/>
      <c r="H746" s="16"/>
      <c r="I746" s="16"/>
    </row>
    <row r="747" spans="4:9" ht="15.75" customHeight="1">
      <c r="D747" s="16"/>
      <c r="E747" s="16"/>
      <c r="F747" s="16"/>
      <c r="H747" s="16"/>
      <c r="I747" s="16"/>
    </row>
    <row r="748" spans="4:9" ht="15.75" customHeight="1">
      <c r="D748" s="16"/>
      <c r="E748" s="16"/>
      <c r="F748" s="16"/>
      <c r="H748" s="16"/>
      <c r="I748" s="16"/>
    </row>
    <row r="749" spans="4:9" ht="15.75" customHeight="1">
      <c r="D749" s="16"/>
      <c r="E749" s="16"/>
      <c r="F749" s="16"/>
      <c r="H749" s="16"/>
      <c r="I749" s="16"/>
    </row>
    <row r="750" spans="4:9" ht="15.75" customHeight="1">
      <c r="D750" s="16"/>
      <c r="E750" s="16"/>
      <c r="F750" s="16"/>
      <c r="H750" s="16"/>
      <c r="I750" s="16"/>
    </row>
    <row r="751" spans="4:9" ht="15.75" customHeight="1">
      <c r="D751" s="16"/>
      <c r="E751" s="16"/>
      <c r="F751" s="16"/>
      <c r="H751" s="16"/>
      <c r="I751" s="16"/>
    </row>
    <row r="752" spans="4:9" ht="15.75" customHeight="1">
      <c r="D752" s="16"/>
      <c r="E752" s="16"/>
      <c r="F752" s="16"/>
      <c r="H752" s="16"/>
      <c r="I752" s="16"/>
    </row>
    <row r="753" spans="4:9" ht="15.75" customHeight="1">
      <c r="D753" s="16"/>
      <c r="E753" s="16"/>
      <c r="F753" s="16"/>
      <c r="H753" s="16"/>
      <c r="I753" s="16"/>
    </row>
    <row r="754" spans="4:9" ht="15.75" customHeight="1">
      <c r="D754" s="16"/>
      <c r="E754" s="16"/>
      <c r="F754" s="16"/>
      <c r="H754" s="16"/>
      <c r="I754" s="16"/>
    </row>
    <row r="755" spans="4:9" ht="15.75" customHeight="1">
      <c r="D755" s="16"/>
      <c r="E755" s="16"/>
      <c r="F755" s="16"/>
      <c r="H755" s="16"/>
      <c r="I755" s="16"/>
    </row>
    <row r="756" spans="4:9" ht="15.75" customHeight="1">
      <c r="D756" s="16"/>
      <c r="E756" s="16"/>
      <c r="F756" s="16"/>
      <c r="H756" s="16"/>
      <c r="I756" s="16"/>
    </row>
    <row r="757" spans="4:9" ht="15.75" customHeight="1">
      <c r="D757" s="16"/>
      <c r="E757" s="16"/>
      <c r="F757" s="16"/>
      <c r="H757" s="16"/>
      <c r="I757" s="16"/>
    </row>
    <row r="758" spans="4:9" ht="15.75" customHeight="1">
      <c r="D758" s="16"/>
      <c r="E758" s="16"/>
      <c r="F758" s="16"/>
      <c r="H758" s="16"/>
      <c r="I758" s="16"/>
    </row>
    <row r="759" spans="4:9" ht="15.75" customHeight="1">
      <c r="D759" s="16"/>
      <c r="E759" s="16"/>
      <c r="F759" s="16"/>
      <c r="H759" s="16"/>
      <c r="I759" s="16"/>
    </row>
    <row r="760" spans="4:9" ht="15.75" customHeight="1">
      <c r="D760" s="16"/>
      <c r="E760" s="16"/>
      <c r="F760" s="16"/>
      <c r="H760" s="16"/>
      <c r="I760" s="16"/>
    </row>
    <row r="761" spans="4:9" ht="15.75" customHeight="1">
      <c r="D761" s="16"/>
      <c r="E761" s="16"/>
      <c r="F761" s="16"/>
      <c r="H761" s="16"/>
      <c r="I761" s="16"/>
    </row>
    <row r="762" spans="4:9" ht="15.75" customHeight="1">
      <c r="D762" s="16"/>
      <c r="E762" s="16"/>
      <c r="F762" s="16"/>
      <c r="H762" s="16"/>
      <c r="I762" s="16"/>
    </row>
    <row r="763" spans="4:9" ht="15.75" customHeight="1">
      <c r="D763" s="16"/>
      <c r="E763" s="16"/>
      <c r="F763" s="16"/>
      <c r="H763" s="16"/>
      <c r="I763" s="16"/>
    </row>
    <row r="764" spans="4:9" ht="15.75" customHeight="1">
      <c r="D764" s="16"/>
      <c r="E764" s="16"/>
      <c r="F764" s="16"/>
      <c r="H764" s="16"/>
      <c r="I764" s="16"/>
    </row>
    <row r="765" spans="4:9" ht="15.75" customHeight="1">
      <c r="D765" s="16"/>
      <c r="E765" s="16"/>
      <c r="F765" s="16"/>
      <c r="H765" s="16"/>
      <c r="I765" s="16"/>
    </row>
    <row r="766" spans="4:9" ht="15.75" customHeight="1">
      <c r="D766" s="16"/>
      <c r="E766" s="16"/>
      <c r="F766" s="16"/>
      <c r="H766" s="16"/>
      <c r="I766" s="16"/>
    </row>
    <row r="767" spans="4:9" ht="15.75" customHeight="1">
      <c r="D767" s="16"/>
      <c r="E767" s="16"/>
      <c r="F767" s="16"/>
      <c r="H767" s="16"/>
      <c r="I767" s="16"/>
    </row>
    <row r="768" spans="4:9" ht="15.75" customHeight="1">
      <c r="D768" s="16"/>
      <c r="E768" s="16"/>
      <c r="F768" s="16"/>
      <c r="H768" s="16"/>
      <c r="I768" s="16"/>
    </row>
    <row r="769" spans="4:9" ht="15.75" customHeight="1">
      <c r="D769" s="16"/>
      <c r="E769" s="16"/>
      <c r="F769" s="16"/>
      <c r="H769" s="16"/>
      <c r="I769" s="16"/>
    </row>
    <row r="770" spans="4:9" ht="15.75" customHeight="1">
      <c r="D770" s="16"/>
      <c r="E770" s="16"/>
      <c r="F770" s="16"/>
      <c r="H770" s="16"/>
      <c r="I770" s="16"/>
    </row>
    <row r="771" spans="4:9" ht="15.75" customHeight="1">
      <c r="D771" s="16"/>
      <c r="E771" s="16"/>
      <c r="F771" s="16"/>
      <c r="H771" s="16"/>
      <c r="I771" s="16"/>
    </row>
    <row r="772" spans="4:9" ht="15.75" customHeight="1">
      <c r="D772" s="16"/>
      <c r="E772" s="16"/>
      <c r="F772" s="16"/>
      <c r="H772" s="16"/>
      <c r="I772" s="16"/>
    </row>
    <row r="773" spans="4:9" ht="15.75" customHeight="1">
      <c r="D773" s="16"/>
      <c r="E773" s="16"/>
      <c r="F773" s="16"/>
      <c r="H773" s="16"/>
      <c r="I773" s="16"/>
    </row>
    <row r="774" spans="4:9" ht="15.75" customHeight="1">
      <c r="D774" s="16"/>
      <c r="E774" s="16"/>
      <c r="F774" s="16"/>
      <c r="H774" s="16"/>
      <c r="I774" s="16"/>
    </row>
    <row r="775" spans="4:9" ht="15.75" customHeight="1">
      <c r="D775" s="16"/>
      <c r="E775" s="16"/>
      <c r="F775" s="16"/>
      <c r="H775" s="16"/>
      <c r="I775" s="16"/>
    </row>
    <row r="776" spans="4:9" ht="15.75" customHeight="1">
      <c r="D776" s="16"/>
      <c r="E776" s="16"/>
      <c r="F776" s="16"/>
      <c r="H776" s="16"/>
      <c r="I776" s="16"/>
    </row>
    <row r="777" spans="4:9" ht="15.75" customHeight="1">
      <c r="D777" s="16"/>
      <c r="E777" s="16"/>
      <c r="F777" s="16"/>
      <c r="H777" s="16"/>
      <c r="I777" s="16"/>
    </row>
    <row r="778" spans="4:9" ht="15.75" customHeight="1">
      <c r="D778" s="16"/>
      <c r="E778" s="16"/>
      <c r="F778" s="16"/>
      <c r="H778" s="16"/>
      <c r="I778" s="16"/>
    </row>
    <row r="779" spans="4:9" ht="15.75" customHeight="1">
      <c r="D779" s="16"/>
      <c r="E779" s="16"/>
      <c r="F779" s="16"/>
      <c r="H779" s="16"/>
      <c r="I779" s="16"/>
    </row>
    <row r="780" spans="4:9" ht="15.75" customHeight="1">
      <c r="D780" s="16"/>
      <c r="E780" s="16"/>
      <c r="F780" s="16"/>
      <c r="H780" s="16"/>
      <c r="I780" s="16"/>
    </row>
    <row r="781" spans="4:9" ht="15.75" customHeight="1">
      <c r="D781" s="16"/>
      <c r="E781" s="16"/>
      <c r="F781" s="16"/>
      <c r="H781" s="16"/>
      <c r="I781" s="16"/>
    </row>
    <row r="782" spans="4:9" ht="15.75" customHeight="1">
      <c r="D782" s="16"/>
      <c r="E782" s="16"/>
      <c r="F782" s="16"/>
      <c r="H782" s="16"/>
      <c r="I782" s="16"/>
    </row>
    <row r="783" spans="4:9" ht="15.75" customHeight="1">
      <c r="D783" s="16"/>
      <c r="E783" s="16"/>
      <c r="F783" s="16"/>
      <c r="H783" s="16"/>
      <c r="I783" s="16"/>
    </row>
    <row r="784" spans="4:9" ht="15.75" customHeight="1">
      <c r="D784" s="16"/>
      <c r="E784" s="16"/>
      <c r="F784" s="16"/>
      <c r="H784" s="16"/>
      <c r="I784" s="16"/>
    </row>
    <row r="785" spans="4:9" ht="15.75" customHeight="1">
      <c r="D785" s="16"/>
      <c r="E785" s="16"/>
      <c r="F785" s="16"/>
      <c r="H785" s="16"/>
      <c r="I785" s="16"/>
    </row>
    <row r="786" spans="4:9" ht="15.75" customHeight="1">
      <c r="D786" s="16"/>
      <c r="E786" s="16"/>
      <c r="F786" s="16"/>
      <c r="H786" s="16"/>
      <c r="I786" s="16"/>
    </row>
    <row r="787" spans="4:9" ht="15.75" customHeight="1">
      <c r="D787" s="16"/>
      <c r="E787" s="16"/>
      <c r="F787" s="16"/>
      <c r="H787" s="16"/>
      <c r="I787" s="16"/>
    </row>
    <row r="788" spans="4:9" ht="15.75" customHeight="1">
      <c r="D788" s="16"/>
      <c r="E788" s="16"/>
      <c r="F788" s="16"/>
      <c r="H788" s="16"/>
      <c r="I788" s="16"/>
    </row>
    <row r="789" spans="4:9" ht="15.75" customHeight="1">
      <c r="D789" s="16"/>
      <c r="E789" s="16"/>
      <c r="F789" s="16"/>
      <c r="H789" s="16"/>
      <c r="I789" s="16"/>
    </row>
    <row r="790" spans="4:9" ht="15.75" customHeight="1">
      <c r="D790" s="16"/>
      <c r="E790" s="16"/>
      <c r="F790" s="16"/>
      <c r="H790" s="16"/>
      <c r="I790" s="16"/>
    </row>
    <row r="791" spans="4:9" ht="15.75" customHeight="1">
      <c r="D791" s="16"/>
      <c r="E791" s="16"/>
      <c r="F791" s="16"/>
      <c r="H791" s="16"/>
      <c r="I791" s="16"/>
    </row>
    <row r="792" spans="4:9" ht="15.75" customHeight="1">
      <c r="D792" s="16"/>
      <c r="E792" s="16"/>
      <c r="F792" s="16"/>
      <c r="H792" s="16"/>
      <c r="I792" s="16"/>
    </row>
    <row r="793" spans="4:9" ht="15.75" customHeight="1">
      <c r="D793" s="16"/>
      <c r="E793" s="16"/>
      <c r="F793" s="16"/>
      <c r="H793" s="16"/>
      <c r="I793" s="16"/>
    </row>
    <row r="794" spans="4:9" ht="15.75" customHeight="1">
      <c r="D794" s="16"/>
      <c r="E794" s="16"/>
      <c r="F794" s="16"/>
      <c r="H794" s="16"/>
      <c r="I794" s="16"/>
    </row>
    <row r="795" spans="4:9" ht="15.75" customHeight="1">
      <c r="D795" s="16"/>
      <c r="E795" s="16"/>
      <c r="F795" s="16"/>
      <c r="H795" s="16"/>
      <c r="I795" s="16"/>
    </row>
    <row r="796" spans="4:9" ht="15.75" customHeight="1">
      <c r="D796" s="16"/>
      <c r="E796" s="16"/>
      <c r="F796" s="16"/>
      <c r="H796" s="16"/>
      <c r="I796" s="16"/>
    </row>
    <row r="797" spans="4:9" ht="15.75" customHeight="1">
      <c r="D797" s="16"/>
      <c r="E797" s="16"/>
      <c r="F797" s="16"/>
      <c r="H797" s="16"/>
      <c r="I797" s="16"/>
    </row>
    <row r="798" spans="4:9" ht="15.75" customHeight="1">
      <c r="D798" s="16"/>
      <c r="E798" s="16"/>
      <c r="F798" s="16"/>
      <c r="H798" s="16"/>
      <c r="I798" s="16"/>
    </row>
    <row r="799" spans="4:9" ht="15.75" customHeight="1">
      <c r="D799" s="16"/>
      <c r="E799" s="16"/>
      <c r="F799" s="16"/>
      <c r="H799" s="16"/>
      <c r="I799" s="16"/>
    </row>
    <row r="800" spans="4:9" ht="15.75" customHeight="1">
      <c r="D800" s="16"/>
      <c r="E800" s="16"/>
      <c r="F800" s="16"/>
      <c r="H800" s="16"/>
      <c r="I800" s="16"/>
    </row>
    <row r="801" spans="4:9" ht="15.75" customHeight="1">
      <c r="D801" s="16"/>
      <c r="E801" s="16"/>
      <c r="F801" s="16"/>
      <c r="H801" s="16"/>
      <c r="I801" s="16"/>
    </row>
    <row r="802" spans="4:9" ht="15.75" customHeight="1">
      <c r="D802" s="16"/>
      <c r="E802" s="16"/>
      <c r="F802" s="16"/>
      <c r="H802" s="16"/>
      <c r="I802" s="16"/>
    </row>
    <row r="803" spans="4:9" ht="15.75" customHeight="1">
      <c r="D803" s="16"/>
      <c r="E803" s="16"/>
      <c r="F803" s="16"/>
      <c r="H803" s="16"/>
      <c r="I803" s="16"/>
    </row>
    <row r="804" spans="4:9" ht="15.75" customHeight="1">
      <c r="D804" s="16"/>
      <c r="E804" s="16"/>
      <c r="F804" s="16"/>
      <c r="H804" s="16"/>
      <c r="I804" s="16"/>
    </row>
    <row r="805" spans="4:9" ht="15.75" customHeight="1">
      <c r="D805" s="16"/>
      <c r="E805" s="16"/>
      <c r="F805" s="16"/>
      <c r="H805" s="16"/>
      <c r="I805" s="16"/>
    </row>
    <row r="806" spans="4:9" ht="15.75" customHeight="1">
      <c r="D806" s="16"/>
      <c r="E806" s="16"/>
      <c r="F806" s="16"/>
      <c r="H806" s="16"/>
      <c r="I806" s="16"/>
    </row>
    <row r="807" spans="4:9" ht="15.75" customHeight="1">
      <c r="D807" s="16"/>
      <c r="E807" s="16"/>
      <c r="F807" s="16"/>
      <c r="H807" s="16"/>
      <c r="I807" s="16"/>
    </row>
    <row r="808" spans="4:9" ht="15.75" customHeight="1">
      <c r="D808" s="16"/>
      <c r="E808" s="16"/>
      <c r="F808" s="16"/>
      <c r="H808" s="16"/>
      <c r="I808" s="16"/>
    </row>
    <row r="809" spans="4:9" ht="15.75" customHeight="1">
      <c r="D809" s="16"/>
      <c r="E809" s="16"/>
      <c r="F809" s="16"/>
      <c r="H809" s="16"/>
      <c r="I809" s="16"/>
    </row>
    <row r="810" spans="4:9" ht="15.75" customHeight="1">
      <c r="D810" s="16"/>
      <c r="E810" s="16"/>
      <c r="F810" s="16"/>
      <c r="H810" s="16"/>
      <c r="I810" s="16"/>
    </row>
    <row r="811" spans="4:9" ht="15.75" customHeight="1">
      <c r="D811" s="16"/>
      <c r="E811" s="16"/>
      <c r="F811" s="16"/>
      <c r="H811" s="16"/>
      <c r="I811" s="16"/>
    </row>
    <row r="812" spans="4:9" ht="15.75" customHeight="1">
      <c r="D812" s="16"/>
      <c r="E812" s="16"/>
      <c r="F812" s="16"/>
      <c r="H812" s="16"/>
      <c r="I812" s="16"/>
    </row>
    <row r="813" spans="4:9" ht="15.75" customHeight="1">
      <c r="D813" s="16"/>
      <c r="E813" s="16"/>
      <c r="F813" s="16"/>
      <c r="H813" s="16"/>
      <c r="I813" s="16"/>
    </row>
    <row r="814" spans="4:9" ht="15.75" customHeight="1">
      <c r="D814" s="16"/>
      <c r="E814" s="16"/>
      <c r="F814" s="16"/>
      <c r="H814" s="16"/>
      <c r="I814" s="16"/>
    </row>
    <row r="815" spans="4:9" ht="15.75" customHeight="1">
      <c r="D815" s="16"/>
      <c r="E815" s="16"/>
      <c r="F815" s="16"/>
      <c r="H815" s="16"/>
      <c r="I815" s="16"/>
    </row>
    <row r="816" spans="4:9" ht="15.75" customHeight="1">
      <c r="D816" s="16"/>
      <c r="E816" s="16"/>
      <c r="F816" s="16"/>
      <c r="H816" s="16"/>
      <c r="I816" s="16"/>
    </row>
    <row r="817" spans="4:9" ht="15.75" customHeight="1">
      <c r="D817" s="16"/>
      <c r="E817" s="16"/>
      <c r="F817" s="16"/>
      <c r="H817" s="16"/>
      <c r="I817" s="16"/>
    </row>
    <row r="818" spans="4:9" ht="15.75" customHeight="1">
      <c r="D818" s="16"/>
      <c r="E818" s="16"/>
      <c r="F818" s="16"/>
      <c r="H818" s="16"/>
      <c r="I818" s="16"/>
    </row>
    <row r="819" spans="4:9" ht="15.75" customHeight="1">
      <c r="D819" s="16"/>
      <c r="E819" s="16"/>
      <c r="F819" s="16"/>
      <c r="H819" s="16"/>
      <c r="I819" s="16"/>
    </row>
    <row r="820" spans="4:9" ht="15.75" customHeight="1">
      <c r="D820" s="16"/>
      <c r="E820" s="16"/>
      <c r="F820" s="16"/>
      <c r="H820" s="16"/>
      <c r="I820" s="16"/>
    </row>
    <row r="821" spans="4:9" ht="15.75" customHeight="1">
      <c r="D821" s="16"/>
      <c r="E821" s="16"/>
      <c r="F821" s="16"/>
      <c r="H821" s="16"/>
      <c r="I821" s="16"/>
    </row>
    <row r="822" spans="4:9" ht="15.75" customHeight="1">
      <c r="D822" s="16"/>
      <c r="E822" s="16"/>
      <c r="F822" s="16"/>
      <c r="H822" s="16"/>
      <c r="I822" s="16"/>
    </row>
    <row r="823" spans="4:9" ht="15.75" customHeight="1">
      <c r="D823" s="16"/>
      <c r="E823" s="16"/>
      <c r="F823" s="16"/>
      <c r="H823" s="16"/>
      <c r="I823" s="16"/>
    </row>
    <row r="824" spans="4:9" ht="15.75" customHeight="1">
      <c r="D824" s="16"/>
      <c r="E824" s="16"/>
      <c r="F824" s="16"/>
      <c r="H824" s="16"/>
      <c r="I824" s="16"/>
    </row>
    <row r="825" spans="4:9" ht="15.75" customHeight="1">
      <c r="D825" s="16"/>
      <c r="E825" s="16"/>
      <c r="F825" s="16"/>
      <c r="H825" s="16"/>
      <c r="I825" s="16"/>
    </row>
    <row r="826" spans="4:9" ht="15.75" customHeight="1">
      <c r="D826" s="16"/>
      <c r="E826" s="16"/>
      <c r="F826" s="16"/>
      <c r="H826" s="16"/>
      <c r="I826" s="16"/>
    </row>
    <row r="827" spans="4:9" ht="15.75" customHeight="1">
      <c r="D827" s="16"/>
      <c r="E827" s="16"/>
      <c r="F827" s="16"/>
      <c r="H827" s="16"/>
      <c r="I827" s="16"/>
    </row>
    <row r="828" spans="4:9" ht="15.75" customHeight="1">
      <c r="D828" s="16"/>
      <c r="E828" s="16"/>
      <c r="F828" s="16"/>
      <c r="H828" s="16"/>
      <c r="I828" s="16"/>
    </row>
    <row r="829" spans="4:9" ht="15.75" customHeight="1">
      <c r="D829" s="16"/>
      <c r="E829" s="16"/>
      <c r="F829" s="16"/>
      <c r="H829" s="16"/>
      <c r="I829" s="16"/>
    </row>
    <row r="830" spans="4:9" ht="15.75" customHeight="1">
      <c r="D830" s="16"/>
      <c r="E830" s="16"/>
      <c r="F830" s="16"/>
      <c r="H830" s="16"/>
      <c r="I830" s="16"/>
    </row>
    <row r="831" spans="4:9" ht="15.75" customHeight="1">
      <c r="D831" s="16"/>
      <c r="E831" s="16"/>
      <c r="F831" s="16"/>
      <c r="H831" s="16"/>
      <c r="I831" s="16"/>
    </row>
    <row r="832" spans="4:9" ht="15.75" customHeight="1">
      <c r="D832" s="16"/>
      <c r="E832" s="16"/>
      <c r="F832" s="16"/>
      <c r="H832" s="16"/>
      <c r="I832" s="16"/>
    </row>
    <row r="833" spans="4:9" ht="15.75" customHeight="1">
      <c r="D833" s="16"/>
      <c r="E833" s="16"/>
      <c r="F833" s="16"/>
      <c r="H833" s="16"/>
      <c r="I833" s="16"/>
    </row>
    <row r="834" spans="4:9" ht="15.75" customHeight="1">
      <c r="D834" s="16"/>
      <c r="E834" s="16"/>
      <c r="F834" s="16"/>
      <c r="H834" s="16"/>
      <c r="I834" s="16"/>
    </row>
    <row r="835" spans="4:9" ht="15.75" customHeight="1">
      <c r="D835" s="16"/>
      <c r="E835" s="16"/>
      <c r="F835" s="16"/>
      <c r="H835" s="16"/>
      <c r="I835" s="16"/>
    </row>
    <row r="836" spans="4:9" ht="15.75" customHeight="1">
      <c r="D836" s="16"/>
      <c r="E836" s="16"/>
      <c r="F836" s="16"/>
      <c r="H836" s="16"/>
      <c r="I836" s="16"/>
    </row>
    <row r="837" spans="4:9" ht="15.75" customHeight="1">
      <c r="D837" s="16"/>
      <c r="E837" s="16"/>
      <c r="F837" s="16"/>
      <c r="H837" s="16"/>
      <c r="I837" s="16"/>
    </row>
    <row r="838" spans="4:9" ht="15.75" customHeight="1">
      <c r="D838" s="16"/>
      <c r="E838" s="16"/>
      <c r="F838" s="16"/>
      <c r="H838" s="16"/>
      <c r="I838" s="16"/>
    </row>
    <row r="839" spans="4:9" ht="15.75" customHeight="1">
      <c r="D839" s="16"/>
      <c r="E839" s="16"/>
      <c r="F839" s="16"/>
      <c r="H839" s="16"/>
      <c r="I839" s="16"/>
    </row>
    <row r="840" spans="4:9" ht="15.75" customHeight="1">
      <c r="D840" s="16"/>
      <c r="E840" s="16"/>
      <c r="F840" s="16"/>
      <c r="H840" s="16"/>
      <c r="I840" s="16"/>
    </row>
    <row r="841" spans="4:9" ht="15.75" customHeight="1">
      <c r="D841" s="16"/>
      <c r="E841" s="16"/>
      <c r="F841" s="16"/>
      <c r="H841" s="16"/>
      <c r="I841" s="16"/>
    </row>
    <row r="842" spans="4:9" ht="15.75" customHeight="1">
      <c r="D842" s="16"/>
      <c r="E842" s="16"/>
      <c r="F842" s="16"/>
      <c r="H842" s="16"/>
      <c r="I842" s="16"/>
    </row>
    <row r="843" spans="4:9" ht="15.75" customHeight="1">
      <c r="D843" s="16"/>
      <c r="E843" s="16"/>
      <c r="F843" s="16"/>
      <c r="H843" s="16"/>
      <c r="I843" s="16"/>
    </row>
    <row r="844" spans="4:9" ht="15.75" customHeight="1">
      <c r="D844" s="16"/>
      <c r="E844" s="16"/>
      <c r="F844" s="16"/>
      <c r="H844" s="16"/>
      <c r="I844" s="16"/>
    </row>
    <row r="845" spans="4:9" ht="15.75" customHeight="1">
      <c r="D845" s="16"/>
      <c r="E845" s="16"/>
      <c r="F845" s="16"/>
      <c r="H845" s="16"/>
      <c r="I845" s="16"/>
    </row>
    <row r="846" spans="4:9" ht="15.75" customHeight="1">
      <c r="D846" s="16"/>
      <c r="E846" s="16"/>
      <c r="F846" s="16"/>
      <c r="H846" s="16"/>
      <c r="I846" s="16"/>
    </row>
    <row r="847" spans="4:9" ht="15.75" customHeight="1">
      <c r="D847" s="16"/>
      <c r="E847" s="16"/>
      <c r="F847" s="16"/>
      <c r="H847" s="16"/>
      <c r="I847" s="16"/>
    </row>
    <row r="848" spans="4:9" ht="15.75" customHeight="1">
      <c r="D848" s="16"/>
      <c r="E848" s="16"/>
      <c r="F848" s="16"/>
      <c r="H848" s="16"/>
      <c r="I848" s="16"/>
    </row>
    <row r="849" spans="4:9" ht="15.75" customHeight="1">
      <c r="D849" s="16"/>
      <c r="E849" s="16"/>
      <c r="F849" s="16"/>
      <c r="H849" s="16"/>
      <c r="I849" s="16"/>
    </row>
    <row r="850" spans="4:9" ht="15.75" customHeight="1">
      <c r="D850" s="16"/>
      <c r="E850" s="16"/>
      <c r="F850" s="16"/>
      <c r="H850" s="16"/>
      <c r="I850" s="16"/>
    </row>
    <row r="851" spans="4:9" ht="15.75" customHeight="1">
      <c r="D851" s="16"/>
      <c r="E851" s="16"/>
      <c r="F851" s="16"/>
      <c r="H851" s="16"/>
      <c r="I851" s="16"/>
    </row>
    <row r="852" spans="4:9" ht="15.75" customHeight="1">
      <c r="D852" s="16"/>
      <c r="E852" s="16"/>
      <c r="F852" s="16"/>
      <c r="H852" s="16"/>
      <c r="I852" s="16"/>
    </row>
    <row r="853" spans="4:9" ht="15.75" customHeight="1">
      <c r="D853" s="16"/>
      <c r="E853" s="16"/>
      <c r="F853" s="16"/>
      <c r="H853" s="16"/>
      <c r="I853" s="16"/>
    </row>
    <row r="854" spans="4:9" ht="15.75" customHeight="1">
      <c r="D854" s="16"/>
      <c r="E854" s="16"/>
      <c r="F854" s="16"/>
      <c r="H854" s="16"/>
      <c r="I854" s="16"/>
    </row>
    <row r="855" spans="4:9" ht="15.75" customHeight="1">
      <c r="D855" s="16"/>
      <c r="E855" s="16"/>
      <c r="F855" s="16"/>
      <c r="H855" s="16"/>
      <c r="I855" s="16"/>
    </row>
    <row r="856" spans="4:9" ht="15.75" customHeight="1">
      <c r="D856" s="16"/>
      <c r="E856" s="16"/>
      <c r="F856" s="16"/>
      <c r="H856" s="16"/>
      <c r="I856" s="16"/>
    </row>
    <row r="857" spans="4:9" ht="15.75" customHeight="1">
      <c r="D857" s="16"/>
      <c r="E857" s="16"/>
      <c r="F857" s="16"/>
      <c r="H857" s="16"/>
      <c r="I857" s="16"/>
    </row>
    <row r="858" spans="4:9" ht="15.75" customHeight="1">
      <c r="D858" s="16"/>
      <c r="E858" s="16"/>
      <c r="F858" s="16"/>
      <c r="H858" s="16"/>
      <c r="I858" s="16"/>
    </row>
    <row r="859" spans="4:9" ht="15.75" customHeight="1">
      <c r="D859" s="16"/>
      <c r="E859" s="16"/>
      <c r="F859" s="16"/>
      <c r="H859" s="16"/>
      <c r="I859" s="16"/>
    </row>
    <row r="860" spans="4:9" ht="15.75" customHeight="1">
      <c r="D860" s="16"/>
      <c r="E860" s="16"/>
      <c r="F860" s="16"/>
      <c r="H860" s="16"/>
      <c r="I860" s="16"/>
    </row>
    <row r="861" spans="4:9" ht="15.75" customHeight="1">
      <c r="D861" s="16"/>
      <c r="E861" s="16"/>
      <c r="F861" s="16"/>
      <c r="H861" s="16"/>
      <c r="I861" s="16"/>
    </row>
    <row r="862" spans="4:9" ht="15.75" customHeight="1">
      <c r="D862" s="16"/>
      <c r="E862" s="16"/>
      <c r="F862" s="16"/>
      <c r="H862" s="16"/>
      <c r="I862" s="16"/>
    </row>
    <row r="863" spans="4:9" ht="15.75" customHeight="1">
      <c r="D863" s="16"/>
      <c r="E863" s="16"/>
      <c r="F863" s="16"/>
      <c r="H863" s="16"/>
      <c r="I863" s="16"/>
    </row>
    <row r="864" spans="4:9" ht="15.75" customHeight="1">
      <c r="D864" s="16"/>
      <c r="E864" s="16"/>
      <c r="F864" s="16"/>
      <c r="H864" s="16"/>
      <c r="I864" s="16"/>
    </row>
    <row r="865" spans="4:9" ht="15.75" customHeight="1">
      <c r="D865" s="16"/>
      <c r="E865" s="16"/>
      <c r="F865" s="16"/>
      <c r="H865" s="16"/>
      <c r="I865" s="16"/>
    </row>
    <row r="866" spans="4:9" ht="15.75" customHeight="1">
      <c r="D866" s="16"/>
      <c r="E866" s="16"/>
      <c r="F866" s="16"/>
      <c r="H866" s="16"/>
      <c r="I866" s="16"/>
    </row>
    <row r="867" spans="4:9" ht="15.75" customHeight="1">
      <c r="D867" s="16"/>
      <c r="E867" s="16"/>
      <c r="F867" s="16"/>
      <c r="H867" s="16"/>
      <c r="I867" s="16"/>
    </row>
    <row r="868" spans="4:9" ht="15.75" customHeight="1">
      <c r="D868" s="16"/>
      <c r="E868" s="16"/>
      <c r="F868" s="16"/>
      <c r="H868" s="16"/>
      <c r="I868" s="16"/>
    </row>
    <row r="869" spans="4:9" ht="15.75" customHeight="1">
      <c r="D869" s="16"/>
      <c r="E869" s="16"/>
      <c r="F869" s="16"/>
      <c r="H869" s="16"/>
      <c r="I869" s="16"/>
    </row>
    <row r="870" spans="4:9" ht="15.75" customHeight="1">
      <c r="D870" s="16"/>
      <c r="E870" s="16"/>
      <c r="F870" s="16"/>
      <c r="H870" s="16"/>
      <c r="I870" s="16"/>
    </row>
    <row r="871" spans="4:9" ht="15.75" customHeight="1">
      <c r="D871" s="16"/>
      <c r="E871" s="16"/>
      <c r="F871" s="16"/>
      <c r="H871" s="16"/>
      <c r="I871" s="16"/>
    </row>
    <row r="872" spans="4:9" ht="15.75" customHeight="1">
      <c r="D872" s="16"/>
      <c r="E872" s="16"/>
      <c r="F872" s="16"/>
      <c r="H872" s="16"/>
      <c r="I872" s="16"/>
    </row>
    <row r="873" spans="4:9" ht="15.75" customHeight="1">
      <c r="D873" s="16"/>
      <c r="E873" s="16"/>
      <c r="F873" s="16"/>
      <c r="H873" s="16"/>
      <c r="I873" s="16"/>
    </row>
    <row r="874" spans="4:9" ht="15.75" customHeight="1">
      <c r="D874" s="16"/>
      <c r="E874" s="16"/>
      <c r="F874" s="16"/>
      <c r="H874" s="16"/>
      <c r="I874" s="16"/>
    </row>
    <row r="875" spans="4:9" ht="15.75" customHeight="1">
      <c r="D875" s="16"/>
      <c r="E875" s="16"/>
      <c r="F875" s="16"/>
      <c r="H875" s="16"/>
      <c r="I875" s="16"/>
    </row>
    <row r="876" spans="4:9" ht="15.75" customHeight="1">
      <c r="D876" s="16"/>
      <c r="E876" s="16"/>
      <c r="F876" s="16"/>
      <c r="H876" s="16"/>
      <c r="I876" s="16"/>
    </row>
    <row r="877" spans="4:9" ht="15.75" customHeight="1">
      <c r="D877" s="16"/>
      <c r="E877" s="16"/>
      <c r="F877" s="16"/>
      <c r="H877" s="16"/>
      <c r="I877" s="16"/>
    </row>
    <row r="878" spans="4:9" ht="15.75" customHeight="1">
      <c r="D878" s="16"/>
      <c r="E878" s="16"/>
      <c r="F878" s="16"/>
      <c r="H878" s="16"/>
      <c r="I878" s="16"/>
    </row>
    <row r="879" spans="4:9" ht="15.75" customHeight="1">
      <c r="D879" s="16"/>
      <c r="E879" s="16"/>
      <c r="F879" s="16"/>
      <c r="H879" s="16"/>
      <c r="I879" s="16"/>
    </row>
    <row r="880" spans="4:9" ht="15.75" customHeight="1">
      <c r="D880" s="16"/>
      <c r="E880" s="16"/>
      <c r="F880" s="16"/>
      <c r="H880" s="16"/>
      <c r="I880" s="16"/>
    </row>
    <row r="881" spans="4:9" ht="15.75" customHeight="1">
      <c r="D881" s="16"/>
      <c r="E881" s="16"/>
      <c r="F881" s="16"/>
      <c r="H881" s="16"/>
      <c r="I881" s="16"/>
    </row>
    <row r="882" spans="4:9" ht="15.75" customHeight="1">
      <c r="D882" s="16"/>
      <c r="E882" s="16"/>
      <c r="F882" s="16"/>
      <c r="H882" s="16"/>
      <c r="I882" s="16"/>
    </row>
    <row r="883" spans="4:9" ht="15.75" customHeight="1">
      <c r="D883" s="16"/>
      <c r="E883" s="16"/>
      <c r="F883" s="16"/>
      <c r="H883" s="16"/>
      <c r="I883" s="16"/>
    </row>
    <row r="884" spans="4:9" ht="15.75" customHeight="1">
      <c r="D884" s="16"/>
      <c r="E884" s="16"/>
      <c r="F884" s="16"/>
      <c r="H884" s="16"/>
      <c r="I884" s="16"/>
    </row>
    <row r="885" spans="4:9" ht="15.75" customHeight="1">
      <c r="D885" s="16"/>
      <c r="E885" s="16"/>
      <c r="F885" s="16"/>
      <c r="H885" s="16"/>
      <c r="I885" s="16"/>
    </row>
    <row r="886" spans="4:9" ht="15.75" customHeight="1">
      <c r="D886" s="16"/>
      <c r="E886" s="16"/>
      <c r="F886" s="16"/>
      <c r="H886" s="16"/>
      <c r="I886" s="16"/>
    </row>
    <row r="887" spans="4:9" ht="15.75" customHeight="1">
      <c r="D887" s="16"/>
      <c r="E887" s="16"/>
      <c r="F887" s="16"/>
      <c r="H887" s="16"/>
      <c r="I887" s="16"/>
    </row>
    <row r="888" spans="4:9" ht="15.75" customHeight="1">
      <c r="D888" s="16"/>
      <c r="E888" s="16"/>
      <c r="F888" s="16"/>
      <c r="H888" s="16"/>
      <c r="I888" s="16"/>
    </row>
    <row r="889" spans="4:9" ht="15.75" customHeight="1">
      <c r="D889" s="16"/>
      <c r="E889" s="16"/>
      <c r="F889" s="16"/>
      <c r="H889" s="16"/>
      <c r="I889" s="16"/>
    </row>
    <row r="890" spans="4:9" ht="15.75" customHeight="1">
      <c r="D890" s="16"/>
      <c r="E890" s="16"/>
      <c r="F890" s="16"/>
      <c r="H890" s="16"/>
      <c r="I890" s="16"/>
    </row>
    <row r="891" spans="4:9" ht="15.75" customHeight="1">
      <c r="D891" s="16"/>
      <c r="E891" s="16"/>
      <c r="F891" s="16"/>
      <c r="H891" s="16"/>
      <c r="I891" s="16"/>
    </row>
    <row r="892" spans="4:9" ht="15.75" customHeight="1">
      <c r="D892" s="16"/>
      <c r="E892" s="16"/>
      <c r="F892" s="16"/>
      <c r="H892" s="16"/>
      <c r="I892" s="16"/>
    </row>
    <row r="893" spans="4:9" ht="15.75" customHeight="1">
      <c r="D893" s="16"/>
      <c r="E893" s="16"/>
      <c r="F893" s="16"/>
      <c r="H893" s="16"/>
      <c r="I893" s="16"/>
    </row>
    <row r="894" spans="4:9" ht="15.75" customHeight="1">
      <c r="D894" s="16"/>
      <c r="E894" s="16"/>
      <c r="F894" s="16"/>
      <c r="H894" s="16"/>
      <c r="I894" s="16"/>
    </row>
    <row r="895" spans="4:9" ht="15.75" customHeight="1">
      <c r="D895" s="16"/>
      <c r="E895" s="16"/>
      <c r="F895" s="16"/>
      <c r="H895" s="16"/>
      <c r="I895" s="16"/>
    </row>
    <row r="896" spans="4:9" ht="15.75" customHeight="1">
      <c r="D896" s="16"/>
      <c r="E896" s="16"/>
      <c r="F896" s="16"/>
      <c r="H896" s="16"/>
      <c r="I896" s="16"/>
    </row>
    <row r="897" spans="4:9" ht="15.75" customHeight="1">
      <c r="D897" s="16"/>
      <c r="E897" s="16"/>
      <c r="F897" s="16"/>
      <c r="H897" s="16"/>
      <c r="I897" s="16"/>
    </row>
    <row r="898" spans="4:9" ht="15.75" customHeight="1">
      <c r="D898" s="16"/>
      <c r="E898" s="16"/>
      <c r="F898" s="16"/>
      <c r="H898" s="16"/>
      <c r="I898" s="16"/>
    </row>
    <row r="899" spans="4:9" ht="15.75" customHeight="1">
      <c r="D899" s="16"/>
      <c r="E899" s="16"/>
      <c r="F899" s="16"/>
      <c r="H899" s="16"/>
      <c r="I899" s="16"/>
    </row>
    <row r="900" spans="4:9" ht="15.75" customHeight="1">
      <c r="D900" s="16"/>
      <c r="E900" s="16"/>
      <c r="F900" s="16"/>
      <c r="H900" s="16"/>
      <c r="I900" s="16"/>
    </row>
    <row r="901" spans="4:9" ht="15.75" customHeight="1">
      <c r="D901" s="16"/>
      <c r="E901" s="16"/>
      <c r="F901" s="16"/>
      <c r="H901" s="16"/>
      <c r="I901" s="16"/>
    </row>
    <row r="902" spans="4:9" ht="15.75" customHeight="1">
      <c r="D902" s="16"/>
      <c r="E902" s="16"/>
      <c r="F902" s="16"/>
      <c r="H902" s="16"/>
      <c r="I902" s="16"/>
    </row>
    <row r="903" spans="4:9" ht="15.75" customHeight="1">
      <c r="D903" s="16"/>
      <c r="E903" s="16"/>
      <c r="F903" s="16"/>
      <c r="H903" s="16"/>
      <c r="I903" s="16"/>
    </row>
    <row r="904" spans="4:9" ht="15.75" customHeight="1">
      <c r="D904" s="16"/>
      <c r="E904" s="16"/>
      <c r="F904" s="16"/>
      <c r="H904" s="16"/>
      <c r="I904" s="16"/>
    </row>
    <row r="905" spans="4:9" ht="15.75" customHeight="1">
      <c r="D905" s="16"/>
      <c r="E905" s="16"/>
      <c r="F905" s="16"/>
      <c r="H905" s="16"/>
      <c r="I905" s="16"/>
    </row>
    <row r="906" spans="4:9" ht="15.75" customHeight="1">
      <c r="D906" s="16"/>
      <c r="E906" s="16"/>
      <c r="F906" s="16"/>
      <c r="H906" s="16"/>
      <c r="I906" s="16"/>
    </row>
    <row r="907" spans="4:9" ht="15.75" customHeight="1">
      <c r="D907" s="16"/>
      <c r="E907" s="16"/>
      <c r="F907" s="16"/>
      <c r="H907" s="16"/>
      <c r="I907" s="16"/>
    </row>
    <row r="908" spans="4:9" ht="15.75" customHeight="1">
      <c r="D908" s="16"/>
      <c r="E908" s="16"/>
      <c r="F908" s="16"/>
      <c r="H908" s="16"/>
      <c r="I908" s="16"/>
    </row>
    <row r="909" spans="4:9" ht="15.75" customHeight="1">
      <c r="D909" s="16"/>
      <c r="E909" s="16"/>
      <c r="F909" s="16"/>
      <c r="H909" s="16"/>
      <c r="I909" s="16"/>
    </row>
    <row r="910" spans="4:9" ht="15.75" customHeight="1">
      <c r="D910" s="16"/>
      <c r="E910" s="16"/>
      <c r="F910" s="16"/>
      <c r="H910" s="16"/>
      <c r="I910" s="16"/>
    </row>
    <row r="911" spans="4:9" ht="15.75" customHeight="1">
      <c r="D911" s="16"/>
      <c r="E911" s="16"/>
      <c r="F911" s="16"/>
      <c r="H911" s="16"/>
      <c r="I911" s="16"/>
    </row>
    <row r="912" spans="4:9" ht="15.75" customHeight="1">
      <c r="D912" s="16"/>
      <c r="E912" s="16"/>
      <c r="F912" s="16"/>
      <c r="H912" s="16"/>
      <c r="I912" s="16"/>
    </row>
    <row r="913" spans="4:9" ht="15.75" customHeight="1">
      <c r="D913" s="16"/>
      <c r="E913" s="16"/>
      <c r="F913" s="16"/>
      <c r="H913" s="16"/>
      <c r="I913" s="16"/>
    </row>
    <row r="914" spans="4:9" ht="15.75" customHeight="1">
      <c r="D914" s="16"/>
      <c r="E914" s="16"/>
      <c r="F914" s="16"/>
      <c r="H914" s="16"/>
      <c r="I914" s="16"/>
    </row>
    <row r="915" spans="4:9" ht="15.75" customHeight="1">
      <c r="D915" s="16"/>
      <c r="E915" s="16"/>
      <c r="F915" s="16"/>
      <c r="H915" s="16"/>
      <c r="I915" s="16"/>
    </row>
    <row r="916" spans="4:9" ht="15.75" customHeight="1">
      <c r="D916" s="16"/>
      <c r="E916" s="16"/>
      <c r="F916" s="16"/>
      <c r="H916" s="16"/>
      <c r="I916" s="16"/>
    </row>
    <row r="917" spans="4:9" ht="15.75" customHeight="1">
      <c r="D917" s="16"/>
      <c r="E917" s="16"/>
      <c r="F917" s="16"/>
      <c r="H917" s="16"/>
      <c r="I917" s="16"/>
    </row>
    <row r="918" spans="4:9" ht="15.75" customHeight="1">
      <c r="D918" s="16"/>
      <c r="E918" s="16"/>
      <c r="F918" s="16"/>
      <c r="H918" s="16"/>
      <c r="I918" s="16"/>
    </row>
    <row r="919" spans="4:9" ht="15.75" customHeight="1">
      <c r="D919" s="16"/>
      <c r="E919" s="16"/>
      <c r="F919" s="16"/>
      <c r="H919" s="16"/>
      <c r="I919" s="16"/>
    </row>
    <row r="920" spans="4:9" ht="15.75" customHeight="1">
      <c r="D920" s="16"/>
      <c r="E920" s="16"/>
      <c r="F920" s="16"/>
      <c r="H920" s="16"/>
      <c r="I920" s="16"/>
    </row>
    <row r="921" spans="4:9" ht="15.75" customHeight="1">
      <c r="D921" s="16"/>
      <c r="E921" s="16"/>
      <c r="F921" s="16"/>
      <c r="H921" s="16"/>
      <c r="I921" s="16"/>
    </row>
    <row r="922" spans="4:9" ht="15.75" customHeight="1">
      <c r="D922" s="16"/>
      <c r="E922" s="16"/>
      <c r="F922" s="16"/>
      <c r="H922" s="16"/>
      <c r="I922" s="16"/>
    </row>
    <row r="923" spans="4:9" ht="15.75" customHeight="1">
      <c r="D923" s="16"/>
      <c r="E923" s="16"/>
      <c r="F923" s="16"/>
      <c r="H923" s="16"/>
      <c r="I923" s="16"/>
    </row>
    <row r="924" spans="4:9" ht="15.75" customHeight="1">
      <c r="D924" s="16"/>
      <c r="E924" s="16"/>
      <c r="F924" s="16"/>
      <c r="H924" s="16"/>
      <c r="I924" s="16"/>
    </row>
    <row r="925" spans="4:9" ht="15.75" customHeight="1">
      <c r="D925" s="16"/>
      <c r="E925" s="16"/>
      <c r="F925" s="16"/>
      <c r="H925" s="16"/>
      <c r="I925" s="16"/>
    </row>
    <row r="926" spans="4:9" ht="15.75" customHeight="1">
      <c r="D926" s="16"/>
      <c r="E926" s="16"/>
      <c r="F926" s="16"/>
      <c r="H926" s="16"/>
      <c r="I926" s="16"/>
    </row>
    <row r="927" spans="4:9" ht="15.75" customHeight="1">
      <c r="D927" s="16"/>
      <c r="E927" s="16"/>
      <c r="F927" s="16"/>
      <c r="H927" s="16"/>
      <c r="I927" s="16"/>
    </row>
    <row r="928" spans="4:9" ht="15.75" customHeight="1">
      <c r="D928" s="16"/>
      <c r="E928" s="16"/>
      <c r="F928" s="16"/>
      <c r="H928" s="16"/>
      <c r="I928" s="16"/>
    </row>
    <row r="929" spans="4:9" ht="15.75" customHeight="1">
      <c r="D929" s="16"/>
      <c r="E929" s="16"/>
      <c r="F929" s="16"/>
      <c r="H929" s="16"/>
      <c r="I929" s="16"/>
    </row>
    <row r="930" spans="4:9" ht="15.75" customHeight="1">
      <c r="D930" s="16"/>
      <c r="E930" s="16"/>
      <c r="F930" s="16"/>
      <c r="H930" s="16"/>
      <c r="I930" s="16"/>
    </row>
    <row r="931" spans="4:9" ht="15.75" customHeight="1">
      <c r="D931" s="16"/>
      <c r="E931" s="16"/>
      <c r="F931" s="16"/>
      <c r="H931" s="16"/>
      <c r="I931" s="16"/>
    </row>
    <row r="932" spans="4:9" ht="15.75" customHeight="1">
      <c r="D932" s="16"/>
      <c r="E932" s="16"/>
      <c r="F932" s="16"/>
      <c r="H932" s="16"/>
      <c r="I932" s="16"/>
    </row>
    <row r="933" spans="4:9" ht="15.75" customHeight="1">
      <c r="D933" s="16"/>
      <c r="E933" s="16"/>
      <c r="F933" s="16"/>
      <c r="H933" s="16"/>
      <c r="I933" s="16"/>
    </row>
    <row r="934" spans="4:9" ht="15.75" customHeight="1">
      <c r="D934" s="16"/>
      <c r="E934" s="16"/>
      <c r="F934" s="16"/>
      <c r="H934" s="16"/>
      <c r="I934" s="16"/>
    </row>
    <row r="935" spans="4:9" ht="15.75" customHeight="1">
      <c r="D935" s="16"/>
      <c r="E935" s="16"/>
      <c r="F935" s="16"/>
      <c r="H935" s="16"/>
      <c r="I935" s="16"/>
    </row>
    <row r="936" spans="4:9" ht="15.75" customHeight="1">
      <c r="D936" s="16"/>
      <c r="E936" s="16"/>
      <c r="F936" s="16"/>
      <c r="H936" s="16"/>
      <c r="I936" s="16"/>
    </row>
    <row r="937" spans="4:9" ht="15.75" customHeight="1">
      <c r="D937" s="16"/>
      <c r="E937" s="16"/>
      <c r="F937" s="16"/>
      <c r="H937" s="16"/>
      <c r="I937" s="16"/>
    </row>
    <row r="938" spans="4:9" ht="15.75" customHeight="1">
      <c r="D938" s="16"/>
      <c r="E938" s="16"/>
      <c r="F938" s="16"/>
      <c r="H938" s="16"/>
      <c r="I938" s="16"/>
    </row>
    <row r="939" spans="4:9" ht="15.75" customHeight="1">
      <c r="D939" s="16"/>
      <c r="E939" s="16"/>
      <c r="F939" s="16"/>
      <c r="H939" s="16"/>
      <c r="I939" s="16"/>
    </row>
    <row r="940" spans="4:9" ht="15.75" customHeight="1">
      <c r="D940" s="16"/>
      <c r="E940" s="16"/>
      <c r="F940" s="16"/>
      <c r="H940" s="16"/>
      <c r="I940" s="16"/>
    </row>
    <row r="941" spans="4:9" ht="15.75" customHeight="1">
      <c r="D941" s="16"/>
      <c r="E941" s="16"/>
      <c r="F941" s="16"/>
      <c r="H941" s="16"/>
      <c r="I941" s="16"/>
    </row>
    <row r="942" spans="4:9" ht="15.75" customHeight="1">
      <c r="D942" s="16"/>
      <c r="E942" s="16"/>
      <c r="F942" s="16"/>
      <c r="H942" s="16"/>
      <c r="I942" s="16"/>
    </row>
    <row r="943" spans="4:9" ht="15.75" customHeight="1">
      <c r="D943" s="16"/>
      <c r="E943" s="16"/>
      <c r="F943" s="16"/>
      <c r="H943" s="16"/>
      <c r="I943" s="16"/>
    </row>
    <row r="944" spans="4:9" ht="15.75" customHeight="1">
      <c r="D944" s="16"/>
      <c r="E944" s="16"/>
      <c r="F944" s="16"/>
      <c r="H944" s="16"/>
      <c r="I944" s="16"/>
    </row>
    <row r="945" spans="4:9" ht="15.75" customHeight="1">
      <c r="D945" s="16"/>
      <c r="E945" s="16"/>
      <c r="F945" s="16"/>
      <c r="H945" s="16"/>
      <c r="I945" s="16"/>
    </row>
    <row r="946" spans="4:9" ht="15.75" customHeight="1">
      <c r="D946" s="16"/>
      <c r="E946" s="16"/>
      <c r="F946" s="16"/>
      <c r="H946" s="16"/>
      <c r="I946" s="16"/>
    </row>
    <row r="947" spans="4:9" ht="15.75" customHeight="1">
      <c r="D947" s="16"/>
      <c r="E947" s="16"/>
      <c r="F947" s="16"/>
      <c r="H947" s="16"/>
      <c r="I947" s="16"/>
    </row>
    <row r="948" spans="4:9" ht="15.75" customHeight="1">
      <c r="D948" s="16"/>
      <c r="E948" s="16"/>
      <c r="F948" s="16"/>
      <c r="H948" s="16"/>
      <c r="I948" s="16"/>
    </row>
    <row r="949" spans="4:9" ht="15.75" customHeight="1">
      <c r="D949" s="16"/>
      <c r="E949" s="16"/>
      <c r="F949" s="16"/>
      <c r="H949" s="16"/>
      <c r="I949" s="16"/>
    </row>
    <row r="950" spans="4:9" ht="15.75" customHeight="1">
      <c r="D950" s="16"/>
      <c r="E950" s="16"/>
      <c r="F950" s="16"/>
      <c r="H950" s="16"/>
      <c r="I950" s="16"/>
    </row>
    <row r="951" spans="4:9" ht="15.75" customHeight="1">
      <c r="D951" s="16"/>
      <c r="E951" s="16"/>
      <c r="F951" s="16"/>
      <c r="H951" s="16"/>
      <c r="I951" s="16"/>
    </row>
    <row r="952" spans="4:9" ht="15.75" customHeight="1">
      <c r="D952" s="16"/>
      <c r="E952" s="16"/>
      <c r="F952" s="16"/>
      <c r="H952" s="16"/>
      <c r="I952" s="16"/>
    </row>
    <row r="953" spans="4:9" ht="15.75" customHeight="1">
      <c r="D953" s="16"/>
      <c r="E953" s="16"/>
      <c r="F953" s="16"/>
      <c r="H953" s="16"/>
      <c r="I953" s="16"/>
    </row>
    <row r="954" spans="4:9" ht="15.75" customHeight="1">
      <c r="D954" s="16"/>
      <c r="E954" s="16"/>
      <c r="F954" s="16"/>
      <c r="H954" s="16"/>
      <c r="I954" s="16"/>
    </row>
    <row r="955" spans="4:9" ht="15.75" customHeight="1">
      <c r="D955" s="16"/>
      <c r="E955" s="16"/>
      <c r="F955" s="16"/>
      <c r="H955" s="16"/>
      <c r="I955" s="16"/>
    </row>
    <row r="956" spans="4:9" ht="15.75" customHeight="1">
      <c r="D956" s="16"/>
      <c r="E956" s="16"/>
      <c r="F956" s="16"/>
      <c r="H956" s="16"/>
      <c r="I956" s="16"/>
    </row>
    <row r="957" spans="4:9" ht="15.75" customHeight="1">
      <c r="D957" s="16"/>
      <c r="E957" s="16"/>
      <c r="F957" s="16"/>
      <c r="H957" s="16"/>
      <c r="I957" s="16"/>
    </row>
    <row r="958" spans="4:9" ht="15.75" customHeight="1">
      <c r="D958" s="16"/>
      <c r="E958" s="16"/>
      <c r="F958" s="16"/>
      <c r="H958" s="16"/>
      <c r="I958" s="16"/>
    </row>
    <row r="959" spans="4:9" ht="15.75" customHeight="1">
      <c r="D959" s="16"/>
      <c r="E959" s="16"/>
      <c r="F959" s="16"/>
      <c r="H959" s="16"/>
      <c r="I959" s="16"/>
    </row>
    <row r="960" spans="4:9" ht="15.75" customHeight="1">
      <c r="D960" s="16"/>
      <c r="E960" s="16"/>
      <c r="F960" s="16"/>
      <c r="H960" s="16"/>
      <c r="I960" s="16"/>
    </row>
    <row r="961" spans="4:9" ht="15.75" customHeight="1">
      <c r="D961" s="16"/>
      <c r="E961" s="16"/>
      <c r="F961" s="16"/>
      <c r="H961" s="16"/>
      <c r="I961" s="16"/>
    </row>
    <row r="962" spans="4:9" ht="15.75" customHeight="1">
      <c r="D962" s="16"/>
      <c r="E962" s="16"/>
      <c r="F962" s="16"/>
      <c r="H962" s="16"/>
      <c r="I962" s="16"/>
    </row>
    <row r="963" spans="4:9" ht="15.75" customHeight="1">
      <c r="D963" s="16"/>
      <c r="E963" s="16"/>
      <c r="F963" s="16"/>
      <c r="H963" s="16"/>
      <c r="I963" s="16"/>
    </row>
    <row r="964" spans="4:9" ht="15.75" customHeight="1">
      <c r="D964" s="16"/>
      <c r="E964" s="16"/>
      <c r="F964" s="16"/>
      <c r="H964" s="16"/>
      <c r="I964" s="16"/>
    </row>
    <row r="965" spans="4:9" ht="15.75" customHeight="1">
      <c r="D965" s="16"/>
      <c r="E965" s="16"/>
      <c r="F965" s="16"/>
      <c r="H965" s="16"/>
      <c r="I965" s="16"/>
    </row>
    <row r="966" spans="4:9" ht="15.75" customHeight="1">
      <c r="D966" s="16"/>
      <c r="E966" s="16"/>
      <c r="F966" s="16"/>
      <c r="H966" s="16"/>
      <c r="I966" s="16"/>
    </row>
    <row r="967" spans="4:9" ht="15.75" customHeight="1">
      <c r="D967" s="16"/>
      <c r="E967" s="16"/>
      <c r="F967" s="16"/>
      <c r="H967" s="16"/>
      <c r="I967" s="16"/>
    </row>
    <row r="968" spans="4:9" ht="15.75" customHeight="1">
      <c r="D968" s="16"/>
      <c r="E968" s="16"/>
      <c r="F968" s="16"/>
      <c r="H968" s="16"/>
      <c r="I968" s="16"/>
    </row>
    <row r="969" spans="4:9" ht="15.75" customHeight="1">
      <c r="D969" s="16"/>
      <c r="E969" s="16"/>
      <c r="F969" s="16"/>
      <c r="H969" s="16"/>
      <c r="I969" s="16"/>
    </row>
    <row r="970" spans="4:9" ht="15.75" customHeight="1">
      <c r="D970" s="16"/>
      <c r="E970" s="16"/>
      <c r="F970" s="16"/>
      <c r="H970" s="16"/>
      <c r="I970" s="16"/>
    </row>
    <row r="971" spans="4:9" ht="15.75" customHeight="1">
      <c r="D971" s="16"/>
      <c r="E971" s="16"/>
      <c r="F971" s="16"/>
      <c r="H971" s="16"/>
      <c r="I971" s="16"/>
    </row>
    <row r="972" spans="4:9" ht="15.75" customHeight="1">
      <c r="D972" s="16"/>
      <c r="E972" s="16"/>
      <c r="F972" s="16"/>
      <c r="H972" s="16"/>
      <c r="I972" s="16"/>
    </row>
    <row r="973" spans="4:9" ht="15.75" customHeight="1">
      <c r="D973" s="16"/>
      <c r="E973" s="16"/>
      <c r="F973" s="16"/>
      <c r="H973" s="16"/>
      <c r="I973" s="16"/>
    </row>
    <row r="974" spans="4:9" ht="15.75" customHeight="1">
      <c r="D974" s="16"/>
      <c r="E974" s="16"/>
      <c r="F974" s="16"/>
      <c r="H974" s="16"/>
      <c r="I974" s="16"/>
    </row>
    <row r="975" spans="4:9" ht="15.75" customHeight="1">
      <c r="D975" s="16"/>
      <c r="E975" s="16"/>
      <c r="F975" s="16"/>
      <c r="H975" s="16"/>
      <c r="I975" s="16"/>
    </row>
    <row r="976" spans="4:9" ht="15.75" customHeight="1">
      <c r="D976" s="16"/>
      <c r="E976" s="16"/>
      <c r="F976" s="16"/>
      <c r="H976" s="16"/>
      <c r="I976" s="16"/>
    </row>
    <row r="977" spans="4:9" ht="15.75" customHeight="1">
      <c r="D977" s="16"/>
      <c r="E977" s="16"/>
      <c r="F977" s="16"/>
      <c r="H977" s="16"/>
      <c r="I977" s="16"/>
    </row>
    <row r="978" spans="4:9" ht="15.75" customHeight="1">
      <c r="D978" s="16"/>
      <c r="E978" s="16"/>
      <c r="F978" s="16"/>
      <c r="H978" s="16"/>
      <c r="I978" s="16"/>
    </row>
    <row r="979" spans="4:9" ht="15.75" customHeight="1">
      <c r="D979" s="16"/>
      <c r="E979" s="16"/>
      <c r="F979" s="16"/>
      <c r="H979" s="16"/>
      <c r="I979" s="16"/>
    </row>
    <row r="980" spans="4:9" ht="15.75" customHeight="1">
      <c r="D980" s="16"/>
      <c r="E980" s="16"/>
      <c r="F980" s="16"/>
      <c r="H980" s="16"/>
      <c r="I980" s="16"/>
    </row>
    <row r="981" spans="4:9" ht="15.75" customHeight="1">
      <c r="D981" s="16"/>
      <c r="E981" s="16"/>
      <c r="F981" s="16"/>
      <c r="H981" s="16"/>
      <c r="I981" s="16"/>
    </row>
    <row r="982" spans="4:9" ht="15.75" customHeight="1">
      <c r="D982" s="16"/>
      <c r="E982" s="16"/>
      <c r="F982" s="16"/>
      <c r="H982" s="16"/>
      <c r="I982" s="16"/>
    </row>
    <row r="983" spans="4:9" ht="15.75" customHeight="1">
      <c r="D983" s="16"/>
      <c r="E983" s="16"/>
      <c r="F983" s="16"/>
      <c r="H983" s="16"/>
      <c r="I983" s="16"/>
    </row>
    <row r="984" spans="4:9" ht="15.75" customHeight="1">
      <c r="D984" s="16"/>
      <c r="E984" s="16"/>
      <c r="F984" s="16"/>
      <c r="H984" s="16"/>
      <c r="I984" s="16"/>
    </row>
    <row r="985" spans="4:9" ht="15.75" customHeight="1">
      <c r="D985" s="16"/>
      <c r="E985" s="16"/>
      <c r="F985" s="16"/>
      <c r="H985" s="16"/>
      <c r="I985" s="16"/>
    </row>
    <row r="986" spans="4:9" ht="15.75" customHeight="1">
      <c r="D986" s="16"/>
      <c r="E986" s="16"/>
      <c r="F986" s="16"/>
      <c r="H986" s="16"/>
      <c r="I986" s="16"/>
    </row>
    <row r="987" spans="4:9" ht="15.75" customHeight="1">
      <c r="D987" s="16"/>
      <c r="E987" s="16"/>
      <c r="F987" s="16"/>
      <c r="H987" s="16"/>
      <c r="I987" s="16"/>
    </row>
    <row r="988" spans="4:9" ht="15.75" customHeight="1">
      <c r="D988" s="16"/>
      <c r="E988" s="16"/>
      <c r="F988" s="16"/>
      <c r="H988" s="16"/>
      <c r="I988" s="16"/>
    </row>
    <row r="989" spans="4:9" ht="15.75" customHeight="1">
      <c r="D989" s="16"/>
      <c r="E989" s="16"/>
      <c r="F989" s="16"/>
      <c r="H989" s="16"/>
      <c r="I989" s="16"/>
    </row>
    <row r="990" spans="4:9" ht="15.75" customHeight="1">
      <c r="D990" s="16"/>
      <c r="E990" s="16"/>
      <c r="F990" s="16"/>
      <c r="H990" s="16"/>
      <c r="I990" s="16"/>
    </row>
    <row r="991" spans="4:9" ht="15.75" customHeight="1">
      <c r="D991" s="16"/>
      <c r="E991" s="16"/>
      <c r="F991" s="16"/>
      <c r="H991" s="16"/>
      <c r="I991" s="16"/>
    </row>
    <row r="992" spans="4:9" ht="15.75" customHeight="1">
      <c r="D992" s="16"/>
      <c r="E992" s="16"/>
      <c r="F992" s="16"/>
      <c r="H992" s="16"/>
      <c r="I992" s="16"/>
    </row>
    <row r="993" spans="4:9" ht="15.75" customHeight="1">
      <c r="D993" s="16"/>
      <c r="E993" s="16"/>
      <c r="F993" s="16"/>
      <c r="H993" s="16"/>
      <c r="I993" s="16"/>
    </row>
    <row r="994" spans="4:9" ht="15.75" customHeight="1">
      <c r="D994" s="16"/>
      <c r="E994" s="16"/>
      <c r="F994" s="16"/>
      <c r="H994" s="16"/>
      <c r="I994" s="16"/>
    </row>
    <row r="995" spans="4:9" ht="15.75" customHeight="1">
      <c r="D995" s="16"/>
      <c r="E995" s="16"/>
      <c r="F995" s="16"/>
      <c r="H995" s="16"/>
      <c r="I995" s="16"/>
    </row>
    <row r="996" spans="4:9" ht="15.75" customHeight="1">
      <c r="D996" s="16"/>
      <c r="E996" s="16"/>
      <c r="F996" s="16"/>
      <c r="H996" s="16"/>
      <c r="I996" s="16"/>
    </row>
    <row r="997" spans="4:9" ht="15.75" customHeight="1">
      <c r="D997" s="16"/>
      <c r="E997" s="16"/>
      <c r="F997" s="16"/>
      <c r="H997" s="16"/>
      <c r="I997" s="16"/>
    </row>
    <row r="998" spans="4:9" ht="15.75" customHeight="1">
      <c r="D998" s="16"/>
      <c r="E998" s="16"/>
      <c r="F998" s="16"/>
      <c r="H998" s="16"/>
      <c r="I998" s="16"/>
    </row>
    <row r="999" spans="4:9" ht="15.75" customHeight="1">
      <c r="D999" s="16"/>
      <c r="E999" s="16"/>
      <c r="F999" s="16"/>
      <c r="H999" s="16"/>
      <c r="I999" s="16"/>
    </row>
    <row r="1000" spans="4:9" ht="15.75" customHeight="1">
      <c r="D1000" s="16"/>
      <c r="E1000" s="16"/>
      <c r="F1000" s="16"/>
      <c r="H1000" s="16"/>
      <c r="I1000" s="16"/>
    </row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Templates_do_not_change!$D:$D</xm:f>
          </x14:formula1>
          <xm:sqref>D2:D1000</xm:sqref>
        </x14:dataValidation>
        <x14:dataValidation type="list" allowBlank="1" xr:uid="{00000000-0002-0000-0200-000001000000}">
          <x14:formula1>
            <xm:f>Templates_do_not_change!$M$2:$M$19</xm:f>
          </x14:formula1>
          <xm:sqref>F2:F1000</xm:sqref>
        </x14:dataValidation>
        <x14:dataValidation type="list" allowBlank="1" showErrorMessage="1" xr:uid="{00000000-0002-0000-0200-000002000000}">
          <x14:formula1>
            <xm:f>Templates_do_not_change!$N$2:$N$3</xm:f>
          </x14:formula1>
          <xm:sqref>H2:I1000</xm:sqref>
        </x14:dataValidation>
        <x14:dataValidation type="list" allowBlank="1" xr:uid="{00000000-0002-0000-0200-000003000000}">
          <x14:formula1>
            <xm:f>Templates_do_not_change!$K$2:$K$7</xm:f>
          </x14:formula1>
          <xm:sqref>E2:E1000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abSelected="1" topLeftCell="A6" workbookViewId="0">
      <selection activeCell="H23" sqref="H23"/>
    </sheetView>
  </sheetViews>
  <sheetFormatPr defaultColWidth="12.5703125" defaultRowHeight="15" customHeight="1"/>
  <cols>
    <col min="1" max="1" width="28" customWidth="1"/>
    <col min="2" max="2" width="20.85546875" customWidth="1"/>
    <col min="3" max="3" width="9.7109375" customWidth="1"/>
  </cols>
  <sheetData>
    <row r="1" spans="1:26" ht="15.75" customHeight="1">
      <c r="A1" s="19" t="s">
        <v>88</v>
      </c>
      <c r="B1" s="20"/>
      <c r="C1" s="20"/>
      <c r="D1" s="20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9" t="s">
        <v>506</v>
      </c>
      <c r="B2" s="20" t="str">
        <f>Swimmer_Entries!C1</f>
        <v>Orange Blossom Invitational</v>
      </c>
      <c r="C2" s="19" t="s">
        <v>89</v>
      </c>
      <c r="D2" s="21" t="s">
        <v>507</v>
      </c>
      <c r="E2" s="2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>
      <c r="A3" s="19" t="s">
        <v>90</v>
      </c>
      <c r="B3" s="20">
        <f>Swimmer_Entries!C3</f>
        <v>0</v>
      </c>
      <c r="C3" s="19" t="s">
        <v>91</v>
      </c>
      <c r="D3" s="20">
        <f>Swimmer_Entries!E2</f>
        <v>0</v>
      </c>
      <c r="E3" s="2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53" t="s">
        <v>92</v>
      </c>
      <c r="B4" s="54"/>
      <c r="C4" s="54"/>
      <c r="D4" s="54"/>
      <c r="E4" s="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22" t="s">
        <v>93</v>
      </c>
      <c r="B5" s="48">
        <v>10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22" t="s">
        <v>94</v>
      </c>
      <c r="B6" s="23">
        <v>25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20"/>
      <c r="B7" s="20"/>
      <c r="C7" s="20"/>
      <c r="D7" s="20"/>
      <c r="E7" s="20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53" t="s">
        <v>95</v>
      </c>
      <c r="B8" s="54"/>
      <c r="C8" s="54"/>
      <c r="D8" s="54"/>
      <c r="E8" s="5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55" t="s">
        <v>96</v>
      </c>
      <c r="B9" s="56"/>
      <c r="C9" s="56"/>
      <c r="D9" s="5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24" t="s">
        <v>97</v>
      </c>
      <c r="B10" s="25"/>
      <c r="C10" s="26">
        <f>B5</f>
        <v>10</v>
      </c>
      <c r="D10" s="27">
        <f t="shared" ref="D10:D11" si="0">B10*C10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24" t="s">
        <v>98</v>
      </c>
      <c r="B11" s="25"/>
      <c r="C11" s="26">
        <f>B5</f>
        <v>10</v>
      </c>
      <c r="D11" s="27">
        <f t="shared" si="0"/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28"/>
      <c r="B12" s="28"/>
      <c r="C12" s="28"/>
      <c r="D12" s="28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51">
      <c r="A13" s="24" t="s">
        <v>99</v>
      </c>
      <c r="B13" s="25"/>
      <c r="C13" s="26">
        <f>B5</f>
        <v>10</v>
      </c>
      <c r="D13" s="27">
        <f t="shared" ref="D13:D14" si="1">B13*C13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63.75">
      <c r="A14" s="24" t="s">
        <v>100</v>
      </c>
      <c r="B14" s="25"/>
      <c r="C14" s="26">
        <f>B5</f>
        <v>10</v>
      </c>
      <c r="D14" s="27">
        <f t="shared" si="1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28"/>
      <c r="B15" s="28"/>
      <c r="C15" s="28"/>
      <c r="D15" s="28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8.25">
      <c r="A16" s="24" t="s">
        <v>101</v>
      </c>
      <c r="B16" s="25"/>
      <c r="C16" s="26">
        <f>B5</f>
        <v>10</v>
      </c>
      <c r="D16" s="27">
        <f>B16*C16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28"/>
      <c r="B17" s="28"/>
      <c r="C17" s="28"/>
      <c r="D17" s="2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24" t="s">
        <v>102</v>
      </c>
      <c r="B18" s="25"/>
      <c r="C18" s="26">
        <f>B5</f>
        <v>10</v>
      </c>
      <c r="D18" s="27">
        <f t="shared" ref="D18:D19" si="2">B18*C18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8.25">
      <c r="A19" s="24" t="s">
        <v>103</v>
      </c>
      <c r="B19" s="25"/>
      <c r="C19" s="26">
        <f>B5</f>
        <v>10</v>
      </c>
      <c r="D19" s="27">
        <f t="shared" si="2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28"/>
      <c r="B20" s="28"/>
      <c r="C20" s="28"/>
      <c r="D20" s="2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24" t="s">
        <v>104</v>
      </c>
      <c r="B21" s="25"/>
      <c r="C21" s="26">
        <f>B5</f>
        <v>10</v>
      </c>
      <c r="D21" s="27">
        <f>B21*C21</f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28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29" t="s">
        <v>105</v>
      </c>
      <c r="B23" s="30"/>
      <c r="C23" s="31">
        <f>B5</f>
        <v>10</v>
      </c>
      <c r="D23" s="32">
        <f>B23*C23</f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2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>
      <c r="A25" s="29" t="s">
        <v>106</v>
      </c>
      <c r="B25" s="30"/>
      <c r="C25" s="31">
        <f>B5</f>
        <v>10</v>
      </c>
      <c r="D25" s="32">
        <f>B25*C25</f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51" t="s">
        <v>107</v>
      </c>
      <c r="C26" s="50"/>
      <c r="D26" s="33">
        <f>SUM(D10:D25)</f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28"/>
      <c r="B27" s="28"/>
      <c r="C27" s="28"/>
      <c r="D27" s="28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5" t="s">
        <v>108</v>
      </c>
      <c r="B28" s="56"/>
      <c r="C28" s="56"/>
      <c r="D28" s="5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8.25">
      <c r="A29" s="24" t="s">
        <v>109</v>
      </c>
      <c r="B29" s="25"/>
      <c r="C29" s="26">
        <f>B6</f>
        <v>25</v>
      </c>
      <c r="D29" s="27">
        <f>B29*C29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28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51" t="s">
        <v>110</v>
      </c>
      <c r="C31" s="52"/>
      <c r="D31" s="33">
        <f>D29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2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51" t="s">
        <v>111</v>
      </c>
      <c r="C33" s="50"/>
      <c r="D33" s="33">
        <f>D26+D31</f>
        <v>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1:C31"/>
    <mergeCell ref="B33:C33"/>
    <mergeCell ref="A4:E4"/>
    <mergeCell ref="A8:E8"/>
    <mergeCell ref="A9:D9"/>
    <mergeCell ref="B26:C26"/>
    <mergeCell ref="A28:D2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FE74-83C0-4529-911B-77381BF4322B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703125" defaultRowHeight="15" customHeight="1"/>
  <cols>
    <col min="1" max="1" width="33.42578125" customWidth="1"/>
  </cols>
  <sheetData>
    <row r="1" spans="1:26" ht="15.75" customHeight="1">
      <c r="A1" s="34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6" t="s">
        <v>113</v>
      </c>
      <c r="B2" s="3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6" t="s">
        <v>114</v>
      </c>
      <c r="B3" s="3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6" t="s">
        <v>115</v>
      </c>
      <c r="B5" s="3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6" t="s">
        <v>116</v>
      </c>
      <c r="B6" s="3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defaultColWidth="12.5703125" defaultRowHeight="15" customHeight="1"/>
  <cols>
    <col min="1" max="1" width="22.7109375" customWidth="1"/>
    <col min="2" max="2" width="4" customWidth="1"/>
    <col min="3" max="3" width="5.42578125" customWidth="1"/>
    <col min="5" max="5" width="28.85546875" customWidth="1"/>
    <col min="6" max="6" width="17.28515625" customWidth="1"/>
    <col min="8" max="8" width="4.42578125" customWidth="1"/>
    <col min="11" max="11" width="21.42578125" customWidth="1"/>
  </cols>
  <sheetData>
    <row r="1" spans="1:26" ht="15.75" customHeight="1">
      <c r="A1" s="36" t="s">
        <v>117</v>
      </c>
      <c r="B1" s="36" t="s">
        <v>118</v>
      </c>
      <c r="C1" s="36"/>
      <c r="D1" s="19" t="s">
        <v>119</v>
      </c>
      <c r="E1" s="19" t="s">
        <v>120</v>
      </c>
      <c r="F1" s="19"/>
      <c r="G1" s="36"/>
      <c r="H1" s="37">
        <v>1</v>
      </c>
      <c r="I1" s="36">
        <v>2022</v>
      </c>
      <c r="J1" s="36"/>
      <c r="K1" s="36" t="s">
        <v>121</v>
      </c>
      <c r="L1" s="36"/>
      <c r="M1" s="36" t="s">
        <v>122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>
      <c r="A2" s="36" t="s">
        <v>62</v>
      </c>
      <c r="B2" s="36" t="s">
        <v>123</v>
      </c>
      <c r="C2" s="36"/>
      <c r="D2" s="19" t="s">
        <v>124</v>
      </c>
      <c r="E2" s="19" t="s">
        <v>125</v>
      </c>
      <c r="F2" s="38"/>
      <c r="G2" s="36"/>
      <c r="H2" s="37" t="s">
        <v>63</v>
      </c>
      <c r="I2" s="36">
        <v>2021</v>
      </c>
      <c r="J2" s="36"/>
      <c r="K2" s="36" t="s">
        <v>86</v>
      </c>
      <c r="L2" s="36"/>
      <c r="M2" s="39" t="s">
        <v>126</v>
      </c>
      <c r="N2" s="36" t="s">
        <v>87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 customHeight="1">
      <c r="A3" s="36" t="s">
        <v>66</v>
      </c>
      <c r="B3" s="36"/>
      <c r="C3" s="36"/>
      <c r="D3" s="19" t="s">
        <v>127</v>
      </c>
      <c r="E3" s="19" t="s">
        <v>128</v>
      </c>
      <c r="F3" s="38"/>
      <c r="G3" s="36"/>
      <c r="H3" s="37">
        <v>2</v>
      </c>
      <c r="I3" s="36">
        <v>2020</v>
      </c>
      <c r="J3" s="36"/>
      <c r="K3" s="36" t="s">
        <v>129</v>
      </c>
      <c r="L3" s="36"/>
      <c r="M3" s="36" t="s">
        <v>83</v>
      </c>
      <c r="N3" s="36" t="s">
        <v>130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>
      <c r="A4" s="36" t="s">
        <v>131</v>
      </c>
      <c r="B4" s="36"/>
      <c r="C4" s="36"/>
      <c r="D4" s="19" t="s">
        <v>132</v>
      </c>
      <c r="E4" s="19" t="s">
        <v>133</v>
      </c>
      <c r="F4" s="38"/>
      <c r="G4" s="36"/>
      <c r="H4" s="37" t="s">
        <v>64</v>
      </c>
      <c r="I4" s="36">
        <v>2019</v>
      </c>
      <c r="J4" s="36"/>
      <c r="K4" s="36" t="s">
        <v>82</v>
      </c>
      <c r="L4" s="36"/>
      <c r="M4" s="36" t="s">
        <v>63</v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5.75" customHeight="1">
      <c r="A5" s="36" t="s">
        <v>134</v>
      </c>
      <c r="B5" s="40" t="s">
        <v>61</v>
      </c>
      <c r="C5" s="36"/>
      <c r="D5" s="19" t="s">
        <v>135</v>
      </c>
      <c r="E5" s="19" t="s">
        <v>136</v>
      </c>
      <c r="F5" s="38"/>
      <c r="G5" s="36"/>
      <c r="H5" s="37">
        <v>3</v>
      </c>
      <c r="I5" s="36">
        <v>2018</v>
      </c>
      <c r="J5" s="36"/>
      <c r="K5" s="36" t="s">
        <v>84</v>
      </c>
      <c r="L5" s="36"/>
      <c r="M5" s="39" t="s">
        <v>85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5.75" customHeight="1">
      <c r="A6" s="36" t="s">
        <v>67</v>
      </c>
      <c r="B6" s="40" t="s">
        <v>137</v>
      </c>
      <c r="C6" s="36"/>
      <c r="D6" s="19" t="s">
        <v>138</v>
      </c>
      <c r="E6" s="19" t="s">
        <v>139</v>
      </c>
      <c r="F6" s="38"/>
      <c r="G6" s="36"/>
      <c r="H6" s="37" t="s">
        <v>65</v>
      </c>
      <c r="I6" s="36">
        <v>2017</v>
      </c>
      <c r="J6" s="36"/>
      <c r="K6" s="36" t="s">
        <v>140</v>
      </c>
      <c r="L6" s="36"/>
      <c r="M6" s="36" t="s">
        <v>141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5.75" customHeight="1">
      <c r="A7" s="36" t="s">
        <v>69</v>
      </c>
      <c r="B7" s="36" t="s">
        <v>142</v>
      </c>
      <c r="C7" s="36"/>
      <c r="D7" s="19" t="s">
        <v>143</v>
      </c>
      <c r="E7" s="19" t="s">
        <v>144</v>
      </c>
      <c r="F7" s="38"/>
      <c r="G7" s="36"/>
      <c r="H7" s="37">
        <v>4</v>
      </c>
      <c r="I7" s="36">
        <v>2016</v>
      </c>
      <c r="J7" s="36"/>
      <c r="K7" s="36" t="s">
        <v>145</v>
      </c>
      <c r="L7" s="36"/>
      <c r="M7" s="36" t="s">
        <v>64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.75" customHeight="1">
      <c r="A8" s="36" t="s">
        <v>146</v>
      </c>
      <c r="B8" s="36" t="s">
        <v>147</v>
      </c>
      <c r="C8" s="36"/>
      <c r="D8" s="19" t="s">
        <v>148</v>
      </c>
      <c r="E8" s="19" t="s">
        <v>149</v>
      </c>
      <c r="F8" s="38"/>
      <c r="G8" s="36"/>
      <c r="H8" s="37" t="s">
        <v>70</v>
      </c>
      <c r="I8" s="36">
        <v>2015</v>
      </c>
      <c r="J8" s="36"/>
      <c r="K8" s="36"/>
      <c r="L8" s="36"/>
      <c r="M8" s="39" t="s">
        <v>150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customHeight="1">
      <c r="A9" s="36" t="s">
        <v>68</v>
      </c>
      <c r="B9" s="36"/>
      <c r="C9" s="36"/>
      <c r="D9" s="19" t="s">
        <v>151</v>
      </c>
      <c r="E9" s="19" t="s">
        <v>152</v>
      </c>
      <c r="F9" s="38"/>
      <c r="G9" s="36"/>
      <c r="H9" s="37">
        <v>5</v>
      </c>
      <c r="I9" s="36">
        <v>2014</v>
      </c>
      <c r="J9" s="36"/>
      <c r="K9" s="36"/>
      <c r="L9" s="36"/>
      <c r="M9" s="36" t="s">
        <v>153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.75" customHeight="1">
      <c r="A10" s="36" t="s">
        <v>71</v>
      </c>
      <c r="B10" s="36"/>
      <c r="C10" s="36"/>
      <c r="D10" s="19" t="s">
        <v>151</v>
      </c>
      <c r="E10" s="19" t="s">
        <v>152</v>
      </c>
      <c r="F10" s="38"/>
      <c r="G10" s="36"/>
      <c r="H10" s="37" t="s">
        <v>154</v>
      </c>
      <c r="I10" s="36">
        <v>2013</v>
      </c>
      <c r="J10" s="36"/>
      <c r="K10" s="36"/>
      <c r="L10" s="36"/>
      <c r="M10" s="36" t="s">
        <v>65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.75" customHeight="1">
      <c r="A11" s="41" t="s">
        <v>155</v>
      </c>
      <c r="B11" s="36"/>
      <c r="C11" s="36"/>
      <c r="D11" s="19" t="s">
        <v>156</v>
      </c>
      <c r="E11" s="19" t="s">
        <v>157</v>
      </c>
      <c r="F11" s="38"/>
      <c r="G11" s="36"/>
      <c r="H11" s="37">
        <v>6</v>
      </c>
      <c r="I11" s="36">
        <v>2012</v>
      </c>
      <c r="J11" s="36"/>
      <c r="K11" s="36"/>
      <c r="L11" s="36"/>
      <c r="M11" s="39" t="s">
        <v>158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.75" customHeight="1">
      <c r="A12" s="36" t="s">
        <v>159</v>
      </c>
      <c r="B12" s="36"/>
      <c r="C12" s="36"/>
      <c r="D12" s="19" t="s">
        <v>160</v>
      </c>
      <c r="E12" s="19" t="s">
        <v>161</v>
      </c>
      <c r="F12" s="38"/>
      <c r="G12" s="36"/>
      <c r="H12" s="37" t="s">
        <v>162</v>
      </c>
      <c r="I12" s="36">
        <v>2011</v>
      </c>
      <c r="J12" s="36"/>
      <c r="K12" s="36"/>
      <c r="L12" s="36"/>
      <c r="M12" s="36" t="s">
        <v>163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.75" customHeight="1">
      <c r="A13" s="41" t="s">
        <v>164</v>
      </c>
      <c r="B13" s="36"/>
      <c r="C13" s="36"/>
      <c r="D13" s="19" t="s">
        <v>165</v>
      </c>
      <c r="E13" s="19" t="s">
        <v>166</v>
      </c>
      <c r="F13" s="38"/>
      <c r="G13" s="36"/>
      <c r="H13" s="37">
        <v>7</v>
      </c>
      <c r="I13" s="36">
        <v>2010</v>
      </c>
      <c r="J13" s="36"/>
      <c r="K13" s="36"/>
      <c r="L13" s="36"/>
      <c r="M13" s="36" t="s">
        <v>70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.75" customHeight="1">
      <c r="A14" s="36" t="s">
        <v>167</v>
      </c>
      <c r="B14" s="36"/>
      <c r="C14" s="36"/>
      <c r="D14" s="19" t="s">
        <v>168</v>
      </c>
      <c r="E14" s="19" t="s">
        <v>169</v>
      </c>
      <c r="F14" s="38"/>
      <c r="G14" s="36"/>
      <c r="H14" s="37" t="s">
        <v>170</v>
      </c>
      <c r="I14" s="36">
        <v>2009</v>
      </c>
      <c r="J14" s="36"/>
      <c r="K14" s="36"/>
      <c r="L14" s="36"/>
      <c r="M14" s="39" t="s">
        <v>171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.75" customHeight="1">
      <c r="A15" s="36" t="s">
        <v>172</v>
      </c>
      <c r="B15" s="36"/>
      <c r="C15" s="36"/>
      <c r="D15" s="19" t="s">
        <v>173</v>
      </c>
      <c r="E15" s="19" t="s">
        <v>174</v>
      </c>
      <c r="F15" s="38"/>
      <c r="G15" s="36"/>
      <c r="H15" s="37">
        <v>8</v>
      </c>
      <c r="I15" s="36">
        <v>2008</v>
      </c>
      <c r="J15" s="36"/>
      <c r="K15" s="36"/>
      <c r="L15" s="36"/>
      <c r="M15" s="36" t="s">
        <v>175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.75" customHeight="1">
      <c r="A16" s="36" t="s">
        <v>176</v>
      </c>
      <c r="B16" s="36"/>
      <c r="C16" s="36"/>
      <c r="D16" s="19" t="s">
        <v>177</v>
      </c>
      <c r="E16" s="19" t="s">
        <v>178</v>
      </c>
      <c r="F16" s="38"/>
      <c r="G16" s="36"/>
      <c r="H16" s="37" t="s">
        <v>179</v>
      </c>
      <c r="I16" s="36">
        <v>2007</v>
      </c>
      <c r="J16" s="36"/>
      <c r="K16" s="36"/>
      <c r="L16" s="36"/>
      <c r="M16" s="36" t="s">
        <v>154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>
      <c r="A17" s="36" t="s">
        <v>180</v>
      </c>
      <c r="B17" s="36"/>
      <c r="C17" s="36"/>
      <c r="D17" s="19" t="s">
        <v>181</v>
      </c>
      <c r="E17" s="19" t="s">
        <v>182</v>
      </c>
      <c r="F17" s="38"/>
      <c r="G17" s="36"/>
      <c r="H17" s="37">
        <v>9</v>
      </c>
      <c r="I17" s="36">
        <v>2006</v>
      </c>
      <c r="J17" s="36"/>
      <c r="K17" s="36"/>
      <c r="L17" s="36"/>
      <c r="M17" s="39" t="s">
        <v>183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>
      <c r="A18" s="36" t="s">
        <v>184</v>
      </c>
      <c r="B18" s="36"/>
      <c r="C18" s="36"/>
      <c r="D18" s="19" t="s">
        <v>185</v>
      </c>
      <c r="E18" s="19" t="s">
        <v>186</v>
      </c>
      <c r="F18" s="38"/>
      <c r="G18" s="36"/>
      <c r="H18" s="37" t="s">
        <v>187</v>
      </c>
      <c r="I18" s="36">
        <v>2005</v>
      </c>
      <c r="J18" s="36"/>
      <c r="K18" s="36"/>
      <c r="L18" s="36"/>
      <c r="M18" s="36" t="s">
        <v>188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>
      <c r="A19" s="36" t="s">
        <v>189</v>
      </c>
      <c r="B19" s="36"/>
      <c r="C19" s="36"/>
      <c r="D19" s="19" t="s">
        <v>190</v>
      </c>
      <c r="E19" s="19" t="s">
        <v>191</v>
      </c>
      <c r="F19" s="38"/>
      <c r="G19" s="36"/>
      <c r="H19" s="37">
        <v>10</v>
      </c>
      <c r="I19" s="36">
        <v>2004</v>
      </c>
      <c r="J19" s="36"/>
      <c r="K19" s="36"/>
      <c r="L19" s="36"/>
      <c r="M19" s="36" t="s">
        <v>162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>
      <c r="A20" s="41" t="s">
        <v>192</v>
      </c>
      <c r="B20" s="36"/>
      <c r="C20" s="36"/>
      <c r="D20" s="19" t="s">
        <v>193</v>
      </c>
      <c r="E20" s="19" t="s">
        <v>194</v>
      </c>
      <c r="F20" s="38"/>
      <c r="G20" s="36"/>
      <c r="H20" s="37" t="s">
        <v>195</v>
      </c>
      <c r="I20" s="36">
        <v>2003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>
      <c r="A21" s="41" t="s">
        <v>196</v>
      </c>
      <c r="B21" s="36"/>
      <c r="C21" s="36"/>
      <c r="D21" s="19" t="s">
        <v>197</v>
      </c>
      <c r="E21" s="19" t="s">
        <v>198</v>
      </c>
      <c r="F21" s="38"/>
      <c r="G21" s="36"/>
      <c r="H21" s="37">
        <v>11</v>
      </c>
      <c r="I21" s="36">
        <v>2002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>
      <c r="A22" s="41" t="s">
        <v>199</v>
      </c>
      <c r="B22" s="36"/>
      <c r="C22" s="36"/>
      <c r="D22" s="19" t="s">
        <v>200</v>
      </c>
      <c r="E22" s="19" t="s">
        <v>201</v>
      </c>
      <c r="F22" s="38"/>
      <c r="G22" s="36"/>
      <c r="H22" s="37" t="s">
        <v>202</v>
      </c>
      <c r="I22" s="36">
        <v>2001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>
      <c r="A23" s="36" t="s">
        <v>203</v>
      </c>
      <c r="B23" s="36"/>
      <c r="C23" s="36"/>
      <c r="D23" s="19" t="s">
        <v>204</v>
      </c>
      <c r="E23" s="19" t="s">
        <v>205</v>
      </c>
      <c r="F23" s="38"/>
      <c r="G23" s="36"/>
      <c r="H23" s="37">
        <v>12</v>
      </c>
      <c r="I23" s="36">
        <v>2000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>
      <c r="A24" s="36" t="s">
        <v>206</v>
      </c>
      <c r="B24" s="36"/>
      <c r="C24" s="36"/>
      <c r="D24" s="19" t="s">
        <v>207</v>
      </c>
      <c r="E24" s="19" t="s">
        <v>208</v>
      </c>
      <c r="F24" s="38"/>
      <c r="G24" s="36"/>
      <c r="H24" s="37" t="s">
        <v>209</v>
      </c>
      <c r="I24" s="36">
        <v>1999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>
      <c r="A25" s="36" t="s">
        <v>210</v>
      </c>
      <c r="B25" s="36"/>
      <c r="C25" s="36"/>
      <c r="D25" s="19" t="s">
        <v>211</v>
      </c>
      <c r="E25" s="19" t="s">
        <v>212</v>
      </c>
      <c r="F25" s="38"/>
      <c r="G25" s="36"/>
      <c r="H25" s="37">
        <v>13</v>
      </c>
      <c r="I25" s="36">
        <v>1998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>
      <c r="A26" s="36" t="s">
        <v>213</v>
      </c>
      <c r="B26" s="36"/>
      <c r="C26" s="36"/>
      <c r="D26" s="19" t="s">
        <v>214</v>
      </c>
      <c r="E26" s="19" t="s">
        <v>215</v>
      </c>
      <c r="F26" s="38"/>
      <c r="G26" s="36"/>
      <c r="H26" s="37" t="s">
        <v>216</v>
      </c>
      <c r="I26" s="36">
        <v>1997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>
      <c r="B27" s="36"/>
      <c r="C27" s="36"/>
      <c r="D27" s="19" t="s">
        <v>217</v>
      </c>
      <c r="E27" s="19" t="s">
        <v>218</v>
      </c>
      <c r="F27" s="38"/>
      <c r="G27" s="36"/>
      <c r="H27" s="37">
        <v>14</v>
      </c>
      <c r="I27" s="36">
        <v>1996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>
      <c r="B28" s="36"/>
      <c r="C28" s="36"/>
      <c r="D28" s="19" t="s">
        <v>219</v>
      </c>
      <c r="E28" s="19" t="s">
        <v>220</v>
      </c>
      <c r="F28" s="38"/>
      <c r="G28" s="36"/>
      <c r="H28" s="37" t="s">
        <v>221</v>
      </c>
      <c r="I28" s="36">
        <v>1995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>
      <c r="A29" s="36"/>
      <c r="B29" s="36"/>
      <c r="C29" s="36"/>
      <c r="D29" s="19" t="s">
        <v>222</v>
      </c>
      <c r="E29" s="19" t="s">
        <v>223</v>
      </c>
      <c r="F29" s="38"/>
      <c r="G29" s="36"/>
      <c r="H29" s="37">
        <v>15</v>
      </c>
      <c r="I29" s="36">
        <v>1994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>
      <c r="A30" s="36"/>
      <c r="B30" s="36"/>
      <c r="C30" s="36"/>
      <c r="D30" s="19" t="s">
        <v>224</v>
      </c>
      <c r="E30" s="19" t="s">
        <v>225</v>
      </c>
      <c r="F30" s="38"/>
      <c r="G30" s="36"/>
      <c r="H30" s="37" t="s">
        <v>226</v>
      </c>
      <c r="I30" s="36">
        <v>1993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>
      <c r="B31" s="36"/>
      <c r="C31" s="36"/>
      <c r="D31" s="19" t="s">
        <v>227</v>
      </c>
      <c r="E31" s="19" t="s">
        <v>228</v>
      </c>
      <c r="F31" s="38"/>
      <c r="G31" s="36"/>
      <c r="H31" s="37">
        <v>16</v>
      </c>
      <c r="I31" s="36">
        <v>1992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>
      <c r="B32" s="36"/>
      <c r="C32" s="36"/>
      <c r="D32" s="19" t="s">
        <v>229</v>
      </c>
      <c r="E32" s="19" t="s">
        <v>230</v>
      </c>
      <c r="F32" s="38"/>
      <c r="G32" s="36"/>
      <c r="H32" s="37" t="s">
        <v>231</v>
      </c>
      <c r="I32" s="36">
        <v>1991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>
      <c r="A33" s="36"/>
      <c r="B33" s="36"/>
      <c r="C33" s="36"/>
      <c r="D33" s="19" t="s">
        <v>232</v>
      </c>
      <c r="E33" s="19" t="s">
        <v>233</v>
      </c>
      <c r="F33" s="38"/>
      <c r="G33" s="36"/>
      <c r="H33" s="37">
        <v>17</v>
      </c>
      <c r="I33" s="36">
        <v>1990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>
      <c r="A34" s="36"/>
      <c r="B34" s="36"/>
      <c r="C34" s="36"/>
      <c r="D34" s="19" t="s">
        <v>234</v>
      </c>
      <c r="E34" s="19" t="s">
        <v>235</v>
      </c>
      <c r="F34" s="38"/>
      <c r="G34" s="36"/>
      <c r="H34" s="37" t="s">
        <v>236</v>
      </c>
      <c r="I34" s="36">
        <v>1989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>
      <c r="A35" s="36"/>
      <c r="B35" s="36"/>
      <c r="C35" s="36"/>
      <c r="D35" s="19" t="s">
        <v>237</v>
      </c>
      <c r="E35" s="19" t="s">
        <v>238</v>
      </c>
      <c r="F35" s="38"/>
      <c r="G35" s="36"/>
      <c r="H35" s="37">
        <v>18</v>
      </c>
      <c r="I35" s="36">
        <v>1988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>
      <c r="A36" s="36"/>
      <c r="B36" s="36"/>
      <c r="C36" s="36"/>
      <c r="D36" s="19" t="s">
        <v>239</v>
      </c>
      <c r="E36" s="19" t="s">
        <v>240</v>
      </c>
      <c r="F36" s="38"/>
      <c r="G36" s="36"/>
      <c r="H36" s="37" t="s">
        <v>241</v>
      </c>
      <c r="I36" s="36">
        <v>1987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>
      <c r="B37" s="36"/>
      <c r="C37" s="36"/>
      <c r="D37" s="19" t="s">
        <v>242</v>
      </c>
      <c r="E37" s="19" t="s">
        <v>243</v>
      </c>
      <c r="F37" s="38"/>
      <c r="G37" s="36"/>
      <c r="H37" s="37">
        <v>19</v>
      </c>
      <c r="I37" s="36">
        <v>1986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>
      <c r="B38" s="36"/>
      <c r="C38" s="36"/>
      <c r="D38" s="19" t="s">
        <v>244</v>
      </c>
      <c r="E38" s="19" t="s">
        <v>245</v>
      </c>
      <c r="F38" s="38"/>
      <c r="G38" s="36"/>
      <c r="H38" s="37" t="s">
        <v>246</v>
      </c>
      <c r="I38" s="36">
        <v>1985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>
      <c r="B39" s="36"/>
      <c r="C39" s="36"/>
      <c r="D39" s="19" t="s">
        <v>247</v>
      </c>
      <c r="E39" s="19" t="s">
        <v>248</v>
      </c>
      <c r="F39" s="38"/>
      <c r="G39" s="36"/>
      <c r="H39" s="37">
        <v>20</v>
      </c>
      <c r="I39" s="36">
        <v>1984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>
      <c r="B40" s="36"/>
      <c r="C40" s="36"/>
      <c r="D40" s="19" t="s">
        <v>249</v>
      </c>
      <c r="E40" s="19" t="s">
        <v>250</v>
      </c>
      <c r="F40" s="38"/>
      <c r="G40" s="36"/>
      <c r="H40" s="37" t="s">
        <v>251</v>
      </c>
      <c r="I40" s="36">
        <v>1983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>
      <c r="B41" s="36"/>
      <c r="C41" s="36"/>
      <c r="D41" s="19" t="s">
        <v>252</v>
      </c>
      <c r="E41" s="19" t="s">
        <v>253</v>
      </c>
      <c r="F41" s="38"/>
      <c r="G41" s="36"/>
      <c r="H41" s="37"/>
      <c r="I41" s="36">
        <v>1982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>
      <c r="B42" s="36"/>
      <c r="C42" s="36"/>
      <c r="D42" s="19" t="s">
        <v>254</v>
      </c>
      <c r="E42" s="19" t="s">
        <v>255</v>
      </c>
      <c r="F42" s="38"/>
      <c r="G42" s="36"/>
      <c r="H42" s="37"/>
      <c r="I42" s="36">
        <v>1981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>
      <c r="B43" s="36"/>
      <c r="C43" s="36"/>
      <c r="D43" s="19" t="s">
        <v>256</v>
      </c>
      <c r="E43" s="19" t="s">
        <v>257</v>
      </c>
      <c r="F43" s="38"/>
      <c r="G43" s="36"/>
      <c r="H43" s="37"/>
      <c r="I43" s="36">
        <v>1980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>
      <c r="B44" s="36"/>
      <c r="C44" s="36"/>
      <c r="D44" s="19" t="s">
        <v>258</v>
      </c>
      <c r="E44" s="19" t="s">
        <v>259</v>
      </c>
      <c r="F44" s="38"/>
      <c r="G44" s="36"/>
      <c r="H44" s="37"/>
      <c r="I44" s="36">
        <v>1979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>
      <c r="A45" s="36"/>
      <c r="B45" s="36"/>
      <c r="C45" s="36"/>
      <c r="D45" s="19" t="s">
        <v>260</v>
      </c>
      <c r="E45" s="19" t="s">
        <v>261</v>
      </c>
      <c r="F45" s="38"/>
      <c r="G45" s="36"/>
      <c r="H45" s="37"/>
      <c r="I45" s="36">
        <v>1978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>
      <c r="A46" s="36"/>
      <c r="B46" s="36"/>
      <c r="C46" s="36"/>
      <c r="D46" s="19" t="s">
        <v>262</v>
      </c>
      <c r="E46" s="19" t="s">
        <v>263</v>
      </c>
      <c r="F46" s="38"/>
      <c r="G46" s="36"/>
      <c r="H46" s="37"/>
      <c r="I46" s="36">
        <v>1977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>
      <c r="A47" s="36"/>
      <c r="B47" s="36"/>
      <c r="C47" s="36"/>
      <c r="D47" s="19" t="s">
        <v>264</v>
      </c>
      <c r="E47" s="19" t="s">
        <v>265</v>
      </c>
      <c r="F47" s="38"/>
      <c r="G47" s="36"/>
      <c r="H47" s="37"/>
      <c r="I47" s="36">
        <v>1976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>
      <c r="A48" s="36"/>
      <c r="B48" s="36"/>
      <c r="C48" s="36"/>
      <c r="D48" s="19" t="s">
        <v>266</v>
      </c>
      <c r="E48" s="19" t="s">
        <v>267</v>
      </c>
      <c r="F48" s="38"/>
      <c r="G48" s="36"/>
      <c r="H48" s="37"/>
      <c r="I48" s="36">
        <v>1975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>
      <c r="A49" s="36"/>
      <c r="B49" s="36"/>
      <c r="C49" s="36"/>
      <c r="D49" s="19" t="s">
        <v>268</v>
      </c>
      <c r="E49" s="19" t="s">
        <v>269</v>
      </c>
      <c r="F49" s="38"/>
      <c r="G49" s="36"/>
      <c r="H49" s="37"/>
      <c r="I49" s="36">
        <v>1974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>
      <c r="A50" s="36"/>
      <c r="B50" s="36"/>
      <c r="C50" s="36"/>
      <c r="D50" s="19" t="s">
        <v>270</v>
      </c>
      <c r="E50" s="19" t="s">
        <v>271</v>
      </c>
      <c r="F50" s="38"/>
      <c r="G50" s="36"/>
      <c r="H50" s="37"/>
      <c r="I50" s="36">
        <v>1973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>
      <c r="A51" s="36"/>
      <c r="B51" s="36"/>
      <c r="C51" s="36"/>
      <c r="D51" s="19" t="s">
        <v>272</v>
      </c>
      <c r="E51" s="19" t="s">
        <v>273</v>
      </c>
      <c r="F51" s="38"/>
      <c r="G51" s="36"/>
      <c r="H51" s="37"/>
      <c r="I51" s="36">
        <v>1972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>
      <c r="A52" s="36"/>
      <c r="B52" s="36"/>
      <c r="C52" s="36"/>
      <c r="D52" s="19" t="s">
        <v>274</v>
      </c>
      <c r="E52" s="19" t="s">
        <v>275</v>
      </c>
      <c r="F52" s="38"/>
      <c r="G52" s="36"/>
      <c r="H52" s="37"/>
      <c r="I52" s="36">
        <v>1971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>
      <c r="A53" s="36"/>
      <c r="B53" s="36"/>
      <c r="C53" s="36"/>
      <c r="D53" s="19" t="s">
        <v>276</v>
      </c>
      <c r="E53" s="19" t="s">
        <v>277</v>
      </c>
      <c r="F53" s="38"/>
      <c r="G53" s="36"/>
      <c r="H53" s="37"/>
      <c r="I53" s="36">
        <v>1970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>
      <c r="A54" s="36"/>
      <c r="B54" s="36"/>
      <c r="C54" s="36"/>
      <c r="D54" s="19" t="s">
        <v>278</v>
      </c>
      <c r="E54" s="19" t="s">
        <v>279</v>
      </c>
      <c r="F54" s="38"/>
      <c r="G54" s="36"/>
      <c r="H54" s="37"/>
      <c r="I54" s="36">
        <v>1969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>
      <c r="A55" s="36"/>
      <c r="B55" s="36"/>
      <c r="C55" s="36"/>
      <c r="D55" s="19" t="s">
        <v>280</v>
      </c>
      <c r="E55" s="19" t="s">
        <v>281</v>
      </c>
      <c r="F55" s="38"/>
      <c r="G55" s="36"/>
      <c r="H55" s="37"/>
      <c r="I55" s="36">
        <v>1968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>
      <c r="A56" s="36"/>
      <c r="B56" s="36"/>
      <c r="C56" s="36"/>
      <c r="D56" s="19" t="s">
        <v>282</v>
      </c>
      <c r="E56" s="19" t="s">
        <v>283</v>
      </c>
      <c r="F56" s="38"/>
      <c r="G56" s="36"/>
      <c r="H56" s="37"/>
      <c r="I56" s="36">
        <v>1967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>
      <c r="A57" s="36"/>
      <c r="B57" s="36"/>
      <c r="C57" s="36"/>
      <c r="D57" s="19" t="s">
        <v>284</v>
      </c>
      <c r="E57" s="19" t="s">
        <v>285</v>
      </c>
      <c r="F57" s="38"/>
      <c r="G57" s="36"/>
      <c r="H57" s="37"/>
      <c r="I57" s="36">
        <v>1966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>
      <c r="A58" s="36"/>
      <c r="B58" s="36"/>
      <c r="C58" s="36"/>
      <c r="D58" s="19" t="s">
        <v>286</v>
      </c>
      <c r="E58" s="19" t="s">
        <v>287</v>
      </c>
      <c r="F58" s="38"/>
      <c r="G58" s="36"/>
      <c r="H58" s="37"/>
      <c r="I58" s="36">
        <v>1965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>
      <c r="A59" s="36"/>
      <c r="B59" s="36"/>
      <c r="C59" s="36"/>
      <c r="D59" s="19" t="s">
        <v>288</v>
      </c>
      <c r="E59" s="19" t="s">
        <v>289</v>
      </c>
      <c r="F59" s="38"/>
      <c r="G59" s="36"/>
      <c r="H59" s="37"/>
      <c r="I59" s="36">
        <v>1964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>
      <c r="A60" s="36"/>
      <c r="B60" s="36"/>
      <c r="C60" s="36"/>
      <c r="D60" s="19" t="s">
        <v>290</v>
      </c>
      <c r="E60" s="19" t="s">
        <v>291</v>
      </c>
      <c r="F60" s="38"/>
      <c r="G60" s="36"/>
      <c r="H60" s="37"/>
      <c r="I60" s="36">
        <v>1963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>
      <c r="A61" s="36"/>
      <c r="B61" s="36"/>
      <c r="C61" s="36"/>
      <c r="D61" s="19" t="s">
        <v>292</v>
      </c>
      <c r="E61" s="19" t="s">
        <v>293</v>
      </c>
      <c r="F61" s="38"/>
      <c r="G61" s="36"/>
      <c r="H61" s="37"/>
      <c r="I61" s="36">
        <v>1962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>
      <c r="A62" s="36"/>
      <c r="B62" s="36"/>
      <c r="C62" s="36"/>
      <c r="D62" s="19" t="s">
        <v>294</v>
      </c>
      <c r="E62" s="19" t="s">
        <v>295</v>
      </c>
      <c r="F62" s="38"/>
      <c r="G62" s="36"/>
      <c r="H62" s="37"/>
      <c r="I62" s="36">
        <v>1961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>
      <c r="A63" s="36"/>
      <c r="B63" s="36"/>
      <c r="C63" s="36"/>
      <c r="D63" s="19" t="s">
        <v>296</v>
      </c>
      <c r="E63" s="19" t="s">
        <v>297</v>
      </c>
      <c r="F63" s="38"/>
      <c r="G63" s="36"/>
      <c r="H63" s="37"/>
      <c r="I63" s="36">
        <v>1960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>
      <c r="A64" s="36"/>
      <c r="B64" s="36"/>
      <c r="C64" s="36"/>
      <c r="D64" s="19" t="s">
        <v>298</v>
      </c>
      <c r="E64" s="19" t="s">
        <v>299</v>
      </c>
      <c r="F64" s="38"/>
      <c r="G64" s="36"/>
      <c r="H64" s="37"/>
      <c r="I64" s="36">
        <v>1959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>
      <c r="A65" s="36"/>
      <c r="B65" s="36"/>
      <c r="C65" s="36"/>
      <c r="D65" s="19" t="s">
        <v>300</v>
      </c>
      <c r="E65" s="19" t="s">
        <v>301</v>
      </c>
      <c r="F65" s="38"/>
      <c r="G65" s="36"/>
      <c r="H65" s="37"/>
      <c r="I65" s="36">
        <v>1958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>
      <c r="A66" s="36"/>
      <c r="B66" s="36"/>
      <c r="C66" s="36"/>
      <c r="D66" s="19" t="s">
        <v>302</v>
      </c>
      <c r="E66" s="19" t="s">
        <v>303</v>
      </c>
      <c r="F66" s="38"/>
      <c r="G66" s="36"/>
      <c r="H66" s="37"/>
      <c r="I66" s="36">
        <v>1957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>
      <c r="A67" s="36"/>
      <c r="B67" s="36"/>
      <c r="C67" s="36"/>
      <c r="D67" s="19" t="s">
        <v>304</v>
      </c>
      <c r="E67" s="19" t="s">
        <v>305</v>
      </c>
      <c r="F67" s="38"/>
      <c r="G67" s="36"/>
      <c r="H67" s="37"/>
      <c r="I67" s="36">
        <v>1956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>
      <c r="A68" s="36"/>
      <c r="B68" s="36"/>
      <c r="C68" s="36"/>
      <c r="D68" s="19" t="s">
        <v>306</v>
      </c>
      <c r="E68" s="19" t="s">
        <v>307</v>
      </c>
      <c r="F68" s="38"/>
      <c r="G68" s="36"/>
      <c r="H68" s="37"/>
      <c r="I68" s="36">
        <v>1955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>
      <c r="A69" s="36"/>
      <c r="B69" s="36"/>
      <c r="C69" s="36"/>
      <c r="D69" s="19" t="s">
        <v>308</v>
      </c>
      <c r="E69" s="19" t="s">
        <v>309</v>
      </c>
      <c r="F69" s="38"/>
      <c r="G69" s="36"/>
      <c r="H69" s="37"/>
      <c r="I69" s="36">
        <v>1954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>
      <c r="A70" s="36"/>
      <c r="B70" s="36"/>
      <c r="C70" s="36"/>
      <c r="D70" s="19" t="s">
        <v>310</v>
      </c>
      <c r="E70" s="19" t="s">
        <v>311</v>
      </c>
      <c r="F70" s="38"/>
      <c r="G70" s="36"/>
      <c r="H70" s="37"/>
      <c r="I70" s="36">
        <v>1953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>
      <c r="A71" s="36"/>
      <c r="B71" s="36"/>
      <c r="C71" s="36"/>
      <c r="D71" s="19" t="s">
        <v>312</v>
      </c>
      <c r="E71" s="19" t="s">
        <v>313</v>
      </c>
      <c r="F71" s="38"/>
      <c r="G71" s="36"/>
      <c r="H71" s="37"/>
      <c r="I71" s="36">
        <v>1952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>
      <c r="A72" s="36"/>
      <c r="B72" s="36"/>
      <c r="C72" s="36"/>
      <c r="D72" s="19" t="s">
        <v>314</v>
      </c>
      <c r="E72" s="19" t="s">
        <v>315</v>
      </c>
      <c r="F72" s="38"/>
      <c r="G72" s="36"/>
      <c r="H72" s="37"/>
      <c r="I72" s="36">
        <v>1951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>
      <c r="A73" s="36"/>
      <c r="B73" s="36"/>
      <c r="C73" s="36"/>
      <c r="D73" s="19" t="s">
        <v>316</v>
      </c>
      <c r="E73" s="19" t="s">
        <v>317</v>
      </c>
      <c r="F73" s="38"/>
      <c r="G73" s="36"/>
      <c r="H73" s="37"/>
      <c r="I73" s="36">
        <v>1950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>
      <c r="A74" s="36"/>
      <c r="B74" s="36"/>
      <c r="C74" s="36"/>
      <c r="D74" s="19" t="s">
        <v>318</v>
      </c>
      <c r="E74" s="19" t="s">
        <v>319</v>
      </c>
      <c r="F74" s="38"/>
      <c r="G74" s="36"/>
      <c r="H74" s="37"/>
      <c r="I74" s="36">
        <v>1949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>
      <c r="A75" s="36"/>
      <c r="B75" s="36"/>
      <c r="C75" s="36"/>
      <c r="D75" s="19" t="s">
        <v>320</v>
      </c>
      <c r="E75" s="19" t="s">
        <v>321</v>
      </c>
      <c r="F75" s="38"/>
      <c r="G75" s="36"/>
      <c r="H75" s="37"/>
      <c r="I75" s="36">
        <v>1948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>
      <c r="A76" s="36"/>
      <c r="B76" s="36"/>
      <c r="C76" s="36"/>
      <c r="D76" s="19" t="s">
        <v>322</v>
      </c>
      <c r="E76" s="19" t="s">
        <v>323</v>
      </c>
      <c r="F76" s="38"/>
      <c r="G76" s="36"/>
      <c r="H76" s="37"/>
      <c r="I76" s="36">
        <v>1947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>
      <c r="A77" s="36"/>
      <c r="B77" s="36"/>
      <c r="C77" s="36"/>
      <c r="D77" s="19" t="s">
        <v>324</v>
      </c>
      <c r="E77" s="19" t="s">
        <v>325</v>
      </c>
      <c r="F77" s="38"/>
      <c r="G77" s="36"/>
      <c r="H77" s="37"/>
      <c r="I77" s="36">
        <v>1946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>
      <c r="A78" s="36"/>
      <c r="B78" s="36"/>
      <c r="C78" s="36"/>
      <c r="D78" s="19" t="s">
        <v>326</v>
      </c>
      <c r="E78" s="19" t="s">
        <v>327</v>
      </c>
      <c r="F78" s="38"/>
      <c r="G78" s="36"/>
      <c r="H78" s="37"/>
      <c r="I78" s="36">
        <v>1945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>
      <c r="A79" s="36"/>
      <c r="B79" s="36"/>
      <c r="C79" s="36"/>
      <c r="D79" s="19" t="s">
        <v>328</v>
      </c>
      <c r="E79" s="19" t="s">
        <v>329</v>
      </c>
      <c r="F79" s="38"/>
      <c r="G79" s="36"/>
      <c r="H79" s="37"/>
      <c r="I79" s="36">
        <v>1944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>
      <c r="A80" s="36"/>
      <c r="B80" s="36"/>
      <c r="C80" s="36"/>
      <c r="D80" s="19" t="s">
        <v>330</v>
      </c>
      <c r="E80" s="19" t="s">
        <v>315</v>
      </c>
      <c r="F80" s="38"/>
      <c r="G80" s="36"/>
      <c r="H80" s="37"/>
      <c r="I80" s="36">
        <v>1943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>
      <c r="A81" s="36"/>
      <c r="B81" s="36"/>
      <c r="C81" s="36"/>
      <c r="D81" s="19" t="s">
        <v>330</v>
      </c>
      <c r="E81" s="19" t="s">
        <v>331</v>
      </c>
      <c r="F81" s="38"/>
      <c r="G81" s="36"/>
      <c r="H81" s="37"/>
      <c r="I81" s="36">
        <v>1942</v>
      </c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>
      <c r="A82" s="36"/>
      <c r="B82" s="36"/>
      <c r="C82" s="36"/>
      <c r="D82" s="19" t="s">
        <v>332</v>
      </c>
      <c r="E82" s="19" t="s">
        <v>333</v>
      </c>
      <c r="F82" s="38"/>
      <c r="G82" s="36"/>
      <c r="H82" s="37"/>
      <c r="I82" s="36">
        <v>1941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>
      <c r="A83" s="36"/>
      <c r="B83" s="36"/>
      <c r="C83" s="36"/>
      <c r="D83" s="19" t="s">
        <v>334</v>
      </c>
      <c r="E83" s="19" t="s">
        <v>335</v>
      </c>
      <c r="F83" s="38"/>
      <c r="G83" s="36"/>
      <c r="H83" s="37"/>
      <c r="I83" s="36">
        <v>1940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>
      <c r="A84" s="36"/>
      <c r="B84" s="36"/>
      <c r="C84" s="36"/>
      <c r="D84" s="19" t="s">
        <v>336</v>
      </c>
      <c r="E84" s="19" t="s">
        <v>337</v>
      </c>
      <c r="F84" s="38"/>
      <c r="G84" s="36"/>
      <c r="H84" s="37"/>
      <c r="I84" s="36">
        <v>1939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>
      <c r="A85" s="36"/>
      <c r="B85" s="36"/>
      <c r="C85" s="36"/>
      <c r="D85" s="19" t="s">
        <v>338</v>
      </c>
      <c r="E85" s="19" t="s">
        <v>339</v>
      </c>
      <c r="F85" s="38"/>
      <c r="G85" s="36"/>
      <c r="H85" s="37"/>
      <c r="I85" s="36">
        <v>1938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>
      <c r="A86" s="36"/>
      <c r="B86" s="36"/>
      <c r="C86" s="36"/>
      <c r="D86" s="19" t="s">
        <v>340</v>
      </c>
      <c r="E86" s="19" t="s">
        <v>341</v>
      </c>
      <c r="F86" s="38"/>
      <c r="G86" s="36"/>
      <c r="H86" s="37"/>
      <c r="I86" s="36">
        <v>1937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>
      <c r="A87" s="36"/>
      <c r="B87" s="36"/>
      <c r="C87" s="36"/>
      <c r="D87" s="19" t="s">
        <v>342</v>
      </c>
      <c r="E87" s="19" t="s">
        <v>343</v>
      </c>
      <c r="F87" s="38"/>
      <c r="G87" s="36"/>
      <c r="H87" s="37"/>
      <c r="I87" s="36">
        <v>1936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>
      <c r="A88" s="36"/>
      <c r="B88" s="36"/>
      <c r="C88" s="36"/>
      <c r="D88" s="19" t="s">
        <v>342</v>
      </c>
      <c r="E88" s="19" t="s">
        <v>343</v>
      </c>
      <c r="F88" s="38"/>
      <c r="G88" s="36"/>
      <c r="H88" s="37"/>
      <c r="I88" s="36">
        <v>1935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>
      <c r="A89" s="36"/>
      <c r="B89" s="36"/>
      <c r="C89" s="36"/>
      <c r="D89" s="19" t="s">
        <v>344</v>
      </c>
      <c r="E89" s="19" t="s">
        <v>345</v>
      </c>
      <c r="F89" s="38"/>
      <c r="G89" s="36"/>
      <c r="H89" s="37"/>
      <c r="I89" s="36">
        <v>1934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>
      <c r="A90" s="36"/>
      <c r="B90" s="36"/>
      <c r="C90" s="36"/>
      <c r="D90" s="19" t="s">
        <v>346</v>
      </c>
      <c r="E90" s="19" t="s">
        <v>347</v>
      </c>
      <c r="F90" s="38"/>
      <c r="G90" s="36"/>
      <c r="H90" s="37"/>
      <c r="I90" s="36">
        <v>1933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>
      <c r="A91" s="36"/>
      <c r="B91" s="36"/>
      <c r="C91" s="36"/>
      <c r="D91" s="19" t="s">
        <v>348</v>
      </c>
      <c r="E91" s="19" t="s">
        <v>349</v>
      </c>
      <c r="F91" s="38"/>
      <c r="G91" s="36"/>
      <c r="H91" s="37"/>
      <c r="I91" s="36">
        <v>1932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>
      <c r="A92" s="36"/>
      <c r="B92" s="36"/>
      <c r="C92" s="36"/>
      <c r="D92" s="19" t="s">
        <v>350</v>
      </c>
      <c r="E92" s="19" t="s">
        <v>351</v>
      </c>
      <c r="F92" s="38"/>
      <c r="G92" s="36"/>
      <c r="H92" s="37"/>
      <c r="I92" s="36">
        <v>1931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>
      <c r="A93" s="36"/>
      <c r="B93" s="36"/>
      <c r="C93" s="36"/>
      <c r="D93" s="19" t="s">
        <v>352</v>
      </c>
      <c r="E93" s="19" t="s">
        <v>353</v>
      </c>
      <c r="F93" s="38"/>
      <c r="G93" s="36"/>
      <c r="H93" s="37"/>
      <c r="I93" s="36">
        <v>1930</v>
      </c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>
      <c r="A94" s="36"/>
      <c r="B94" s="36"/>
      <c r="C94" s="36"/>
      <c r="D94" s="19" t="s">
        <v>354</v>
      </c>
      <c r="E94" s="19" t="s">
        <v>355</v>
      </c>
      <c r="F94" s="38"/>
      <c r="G94" s="36"/>
      <c r="H94" s="37"/>
      <c r="I94" s="36">
        <v>1929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>
      <c r="A95" s="36"/>
      <c r="B95" s="36"/>
      <c r="C95" s="36"/>
      <c r="D95" s="19" t="s">
        <v>356</v>
      </c>
      <c r="E95" s="19" t="s">
        <v>357</v>
      </c>
      <c r="F95" s="38"/>
      <c r="G95" s="36"/>
      <c r="H95" s="37"/>
      <c r="I95" s="36">
        <v>1928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>
      <c r="A96" s="36"/>
      <c r="B96" s="36"/>
      <c r="C96" s="36"/>
      <c r="D96" s="19" t="s">
        <v>358</v>
      </c>
      <c r="E96" s="19" t="s">
        <v>359</v>
      </c>
      <c r="F96" s="38"/>
      <c r="G96" s="36"/>
      <c r="H96" s="37"/>
      <c r="I96" s="36">
        <v>1927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>
      <c r="A97" s="36"/>
      <c r="B97" s="36"/>
      <c r="C97" s="36"/>
      <c r="D97" s="19" t="s">
        <v>360</v>
      </c>
      <c r="E97" s="19" t="s">
        <v>361</v>
      </c>
      <c r="F97" s="38"/>
      <c r="G97" s="36"/>
      <c r="H97" s="37"/>
      <c r="I97" s="36">
        <v>1926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>
      <c r="A98" s="36"/>
      <c r="B98" s="36"/>
      <c r="C98" s="36"/>
      <c r="D98" s="19" t="s">
        <v>362</v>
      </c>
      <c r="E98" s="19" t="s">
        <v>363</v>
      </c>
      <c r="F98" s="38"/>
      <c r="G98" s="36"/>
      <c r="H98" s="37"/>
      <c r="I98" s="36">
        <v>1925</v>
      </c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>
      <c r="A99" s="36"/>
      <c r="B99" s="36"/>
      <c r="C99" s="36"/>
      <c r="D99" s="19" t="s">
        <v>364</v>
      </c>
      <c r="E99" s="19" t="s">
        <v>365</v>
      </c>
      <c r="F99" s="38"/>
      <c r="G99" s="36"/>
      <c r="H99" s="37"/>
      <c r="I99" s="36">
        <v>1924</v>
      </c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>
      <c r="A100" s="36"/>
      <c r="B100" s="36"/>
      <c r="C100" s="36"/>
      <c r="D100" s="19" t="s">
        <v>366</v>
      </c>
      <c r="E100" s="19" t="s">
        <v>367</v>
      </c>
      <c r="F100" s="38"/>
      <c r="G100" s="36"/>
      <c r="H100" s="37"/>
      <c r="I100" s="36">
        <v>1923</v>
      </c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>
      <c r="A101" s="36"/>
      <c r="B101" s="36"/>
      <c r="C101" s="36"/>
      <c r="D101" s="19" t="s">
        <v>368</v>
      </c>
      <c r="E101" s="19" t="s">
        <v>369</v>
      </c>
      <c r="F101" s="38"/>
      <c r="G101" s="36"/>
      <c r="H101" s="37"/>
      <c r="I101" s="36">
        <v>1922</v>
      </c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>
      <c r="A102" s="36"/>
      <c r="B102" s="36"/>
      <c r="C102" s="36"/>
      <c r="D102" s="19" t="s">
        <v>370</v>
      </c>
      <c r="E102" s="19" t="s">
        <v>371</v>
      </c>
      <c r="F102" s="38"/>
      <c r="G102" s="36"/>
      <c r="H102" s="37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>
      <c r="A103" s="36"/>
      <c r="B103" s="36"/>
      <c r="C103" s="36"/>
      <c r="D103" s="19" t="s">
        <v>372</v>
      </c>
      <c r="E103" s="19" t="s">
        <v>373</v>
      </c>
      <c r="F103" s="38"/>
      <c r="G103" s="36"/>
      <c r="H103" s="37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>
      <c r="A104" s="36"/>
      <c r="B104" s="36"/>
      <c r="C104" s="36"/>
      <c r="D104" s="19" t="s">
        <v>20</v>
      </c>
      <c r="E104" s="19" t="s">
        <v>374</v>
      </c>
      <c r="F104" s="38"/>
      <c r="G104" s="36"/>
      <c r="H104" s="37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>
      <c r="A105" s="36"/>
      <c r="B105" s="36"/>
      <c r="C105" s="36"/>
      <c r="D105" s="19" t="s">
        <v>375</v>
      </c>
      <c r="E105" s="19" t="s">
        <v>376</v>
      </c>
      <c r="F105" s="38"/>
      <c r="G105" s="36"/>
      <c r="H105" s="37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>
      <c r="A106" s="36"/>
      <c r="B106" s="36"/>
      <c r="C106" s="36"/>
      <c r="D106" s="19" t="s">
        <v>377</v>
      </c>
      <c r="E106" s="19" t="s">
        <v>378</v>
      </c>
      <c r="F106" s="38"/>
      <c r="G106" s="36"/>
      <c r="H106" s="37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>
      <c r="A107" s="36"/>
      <c r="B107" s="36"/>
      <c r="C107" s="36"/>
      <c r="D107" s="19" t="s">
        <v>379</v>
      </c>
      <c r="E107" s="19" t="s">
        <v>380</v>
      </c>
      <c r="F107" s="38"/>
      <c r="G107" s="36"/>
      <c r="H107" s="37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>
      <c r="A108" s="36"/>
      <c r="B108" s="36"/>
      <c r="C108" s="36"/>
      <c r="D108" s="19" t="s">
        <v>381</v>
      </c>
      <c r="E108" s="19" t="s">
        <v>382</v>
      </c>
      <c r="F108" s="38"/>
      <c r="G108" s="36"/>
      <c r="H108" s="37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>
      <c r="A109" s="36"/>
      <c r="B109" s="36"/>
      <c r="C109" s="36"/>
      <c r="D109" s="19" t="s">
        <v>383</v>
      </c>
      <c r="E109" s="19" t="s">
        <v>384</v>
      </c>
      <c r="F109" s="38"/>
      <c r="G109" s="36"/>
      <c r="H109" s="37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>
      <c r="A110" s="36"/>
      <c r="B110" s="36"/>
      <c r="C110" s="36"/>
      <c r="D110" s="19" t="s">
        <v>385</v>
      </c>
      <c r="E110" s="19" t="s">
        <v>386</v>
      </c>
      <c r="F110" s="38"/>
      <c r="G110" s="36"/>
      <c r="H110" s="37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>
      <c r="A111" s="36"/>
      <c r="B111" s="36"/>
      <c r="C111" s="36"/>
      <c r="D111" s="19" t="s">
        <v>387</v>
      </c>
      <c r="E111" s="19" t="s">
        <v>388</v>
      </c>
      <c r="F111" s="38"/>
      <c r="G111" s="36"/>
      <c r="H111" s="37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>
      <c r="A112" s="36"/>
      <c r="B112" s="36"/>
      <c r="C112" s="36"/>
      <c r="D112" s="19" t="s">
        <v>389</v>
      </c>
      <c r="E112" s="19" t="s">
        <v>390</v>
      </c>
      <c r="F112" s="38"/>
      <c r="G112" s="36"/>
      <c r="H112" s="37"/>
      <c r="I112" s="36"/>
      <c r="J112" s="4"/>
      <c r="K112" s="4"/>
      <c r="L112" s="4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>
      <c r="A113" s="36"/>
      <c r="B113" s="36"/>
      <c r="C113" s="36"/>
      <c r="D113" s="19" t="s">
        <v>391</v>
      </c>
      <c r="E113" s="19" t="s">
        <v>392</v>
      </c>
      <c r="F113" s="38"/>
      <c r="G113" s="36"/>
      <c r="H113" s="37"/>
      <c r="I113" s="36"/>
      <c r="J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>
      <c r="A114" s="36"/>
      <c r="B114" s="36"/>
      <c r="C114" s="36"/>
      <c r="D114" s="19" t="s">
        <v>393</v>
      </c>
      <c r="E114" s="19" t="s">
        <v>394</v>
      </c>
      <c r="F114" s="38"/>
      <c r="G114" s="36"/>
      <c r="H114" s="37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>
      <c r="A115" s="36"/>
      <c r="B115" s="36"/>
      <c r="C115" s="36"/>
      <c r="D115" s="19" t="s">
        <v>395</v>
      </c>
      <c r="E115" s="19" t="s">
        <v>396</v>
      </c>
      <c r="F115" s="38"/>
      <c r="G115" s="36"/>
      <c r="H115" s="37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>
      <c r="A116" s="36"/>
      <c r="B116" s="36"/>
      <c r="C116" s="36"/>
      <c r="D116" s="19" t="s">
        <v>397</v>
      </c>
      <c r="E116" s="19" t="s">
        <v>398</v>
      </c>
      <c r="F116" s="38"/>
      <c r="G116" s="36"/>
      <c r="H116" s="37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>
      <c r="A117" s="36"/>
      <c r="B117" s="36"/>
      <c r="C117" s="36"/>
      <c r="D117" s="19" t="s">
        <v>399</v>
      </c>
      <c r="E117" s="19" t="s">
        <v>400</v>
      </c>
      <c r="F117" s="38"/>
      <c r="G117" s="36"/>
      <c r="H117" s="37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>
      <c r="A118" s="36"/>
      <c r="B118" s="36"/>
      <c r="C118" s="36"/>
      <c r="D118" s="19" t="s">
        <v>401</v>
      </c>
      <c r="E118" s="19" t="s">
        <v>402</v>
      </c>
      <c r="F118" s="38"/>
      <c r="G118" s="36"/>
      <c r="H118" s="37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>
      <c r="A119" s="36"/>
      <c r="B119" s="36"/>
      <c r="C119" s="36"/>
      <c r="D119" s="19" t="s">
        <v>403</v>
      </c>
      <c r="E119" s="19" t="s">
        <v>404</v>
      </c>
      <c r="F119" s="38"/>
      <c r="G119" s="36"/>
      <c r="H119" s="37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>
      <c r="A120" s="36"/>
      <c r="B120" s="36"/>
      <c r="C120" s="36"/>
      <c r="D120" s="19" t="s">
        <v>405</v>
      </c>
      <c r="E120" s="19" t="s">
        <v>406</v>
      </c>
      <c r="F120" s="38"/>
      <c r="G120" s="36"/>
      <c r="H120" s="37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>
      <c r="A121" s="36"/>
      <c r="B121" s="36"/>
      <c r="C121" s="36"/>
      <c r="D121" s="19" t="s">
        <v>407</v>
      </c>
      <c r="E121" s="19" t="s">
        <v>408</v>
      </c>
      <c r="F121" s="38"/>
      <c r="G121" s="36"/>
      <c r="H121" s="37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>
      <c r="A122" s="36"/>
      <c r="B122" s="36"/>
      <c r="C122" s="36"/>
      <c r="D122" s="19" t="s">
        <v>409</v>
      </c>
      <c r="E122" s="19" t="s">
        <v>410</v>
      </c>
      <c r="F122" s="38"/>
      <c r="G122" s="36"/>
      <c r="H122" s="37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>
      <c r="A123" s="36"/>
      <c r="B123" s="36"/>
      <c r="C123" s="36"/>
      <c r="D123" s="19" t="s">
        <v>411</v>
      </c>
      <c r="E123" s="19" t="s">
        <v>412</v>
      </c>
      <c r="F123" s="38"/>
      <c r="G123" s="36"/>
      <c r="H123" s="37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>
      <c r="A124" s="36"/>
      <c r="B124" s="36"/>
      <c r="C124" s="36"/>
      <c r="D124" s="19" t="s">
        <v>413</v>
      </c>
      <c r="E124" s="19" t="s">
        <v>414</v>
      </c>
      <c r="F124" s="38"/>
      <c r="G124" s="36"/>
      <c r="H124" s="37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>
      <c r="A125" s="36"/>
      <c r="B125" s="36"/>
      <c r="C125" s="36"/>
      <c r="D125" s="19" t="s">
        <v>415</v>
      </c>
      <c r="E125" s="19" t="s">
        <v>416</v>
      </c>
      <c r="F125" s="38"/>
      <c r="G125" s="36"/>
      <c r="H125" s="37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>
      <c r="A126" s="36"/>
      <c r="B126" s="36"/>
      <c r="C126" s="36"/>
      <c r="D126" s="19" t="s">
        <v>417</v>
      </c>
      <c r="E126" s="19" t="s">
        <v>418</v>
      </c>
      <c r="F126" s="38"/>
      <c r="G126" s="36"/>
      <c r="H126" s="37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>
      <c r="A127" s="36"/>
      <c r="B127" s="36"/>
      <c r="C127" s="36"/>
      <c r="D127" s="19" t="s">
        <v>419</v>
      </c>
      <c r="E127" s="19" t="s">
        <v>420</v>
      </c>
      <c r="F127" s="38"/>
      <c r="G127" s="36"/>
      <c r="H127" s="37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>
      <c r="A128" s="36"/>
      <c r="B128" s="36"/>
      <c r="C128" s="36"/>
      <c r="D128" s="19" t="s">
        <v>421</v>
      </c>
      <c r="E128" s="19" t="s">
        <v>422</v>
      </c>
      <c r="F128" s="38"/>
      <c r="G128" s="36"/>
      <c r="H128" s="37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>
      <c r="A129" s="36"/>
      <c r="B129" s="36"/>
      <c r="C129" s="36"/>
      <c r="D129" s="19" t="s">
        <v>423</v>
      </c>
      <c r="E129" s="19" t="s">
        <v>424</v>
      </c>
      <c r="F129" s="38"/>
      <c r="G129" s="36"/>
      <c r="H129" s="37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>
      <c r="A130" s="36"/>
      <c r="B130" s="36"/>
      <c r="C130" s="36"/>
      <c r="D130" s="19" t="s">
        <v>423</v>
      </c>
      <c r="E130" s="19" t="s">
        <v>424</v>
      </c>
      <c r="F130" s="38"/>
      <c r="G130" s="36"/>
      <c r="H130" s="37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>
      <c r="A131" s="36"/>
      <c r="B131" s="36"/>
      <c r="C131" s="36"/>
      <c r="D131" s="19" t="s">
        <v>425</v>
      </c>
      <c r="E131" s="19" t="s">
        <v>426</v>
      </c>
      <c r="F131" s="38"/>
      <c r="G131" s="36"/>
      <c r="H131" s="37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>
      <c r="A132" s="36"/>
      <c r="B132" s="36"/>
      <c r="C132" s="36"/>
      <c r="D132" s="19" t="s">
        <v>427</v>
      </c>
      <c r="E132" s="19" t="s">
        <v>428</v>
      </c>
      <c r="F132" s="38"/>
      <c r="G132" s="36"/>
      <c r="H132" s="37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>
      <c r="A133" s="36"/>
      <c r="B133" s="36"/>
      <c r="C133" s="36"/>
      <c r="D133" s="19" t="s">
        <v>429</v>
      </c>
      <c r="E133" s="19" t="s">
        <v>430</v>
      </c>
      <c r="F133" s="38"/>
      <c r="G133" s="36"/>
      <c r="H133" s="37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>
      <c r="A134" s="36"/>
      <c r="B134" s="36"/>
      <c r="C134" s="36"/>
      <c r="D134" s="19" t="s">
        <v>431</v>
      </c>
      <c r="E134" s="19" t="s">
        <v>432</v>
      </c>
      <c r="F134" s="38"/>
      <c r="G134" s="36"/>
      <c r="H134" s="37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>
      <c r="A135" s="36"/>
      <c r="B135" s="36"/>
      <c r="C135" s="36"/>
      <c r="D135" s="19" t="s">
        <v>433</v>
      </c>
      <c r="E135" s="19" t="s">
        <v>434</v>
      </c>
      <c r="F135" s="38"/>
      <c r="G135" s="36"/>
      <c r="H135" s="37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>
      <c r="A136" s="36"/>
      <c r="B136" s="36"/>
      <c r="C136" s="36"/>
      <c r="D136" s="19" t="s">
        <v>435</v>
      </c>
      <c r="E136" s="19" t="s">
        <v>436</v>
      </c>
      <c r="F136" s="38"/>
      <c r="G136" s="36"/>
      <c r="H136" s="37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>
      <c r="A137" s="36"/>
      <c r="B137" s="36"/>
      <c r="C137" s="36"/>
      <c r="D137" s="19" t="s">
        <v>437</v>
      </c>
      <c r="E137" s="19" t="s">
        <v>438</v>
      </c>
      <c r="F137" s="38"/>
      <c r="G137" s="36"/>
      <c r="H137" s="37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>
      <c r="A138" s="36"/>
      <c r="B138" s="36"/>
      <c r="C138" s="36"/>
      <c r="D138" s="19" t="s">
        <v>439</v>
      </c>
      <c r="E138" s="19" t="s">
        <v>440</v>
      </c>
      <c r="F138" s="38"/>
      <c r="G138" s="36"/>
      <c r="H138" s="37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>
      <c r="A139" s="36"/>
      <c r="B139" s="36"/>
      <c r="C139" s="36"/>
      <c r="D139" s="19" t="s">
        <v>441</v>
      </c>
      <c r="E139" s="19" t="s">
        <v>442</v>
      </c>
      <c r="F139" s="38"/>
      <c r="G139" s="36"/>
      <c r="H139" s="37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>
      <c r="A140" s="36"/>
      <c r="B140" s="36"/>
      <c r="C140" s="36"/>
      <c r="D140" s="19" t="s">
        <v>443</v>
      </c>
      <c r="E140" s="19" t="s">
        <v>444</v>
      </c>
      <c r="F140" s="38"/>
      <c r="G140" s="36"/>
      <c r="H140" s="37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>
      <c r="A141" s="36"/>
      <c r="B141" s="36"/>
      <c r="C141" s="36"/>
      <c r="D141" s="42" t="s">
        <v>445</v>
      </c>
      <c r="E141" s="42" t="s">
        <v>446</v>
      </c>
      <c r="F141" s="38"/>
      <c r="G141" s="36"/>
      <c r="H141" s="37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>
      <c r="A142" s="36"/>
      <c r="B142" s="36"/>
      <c r="C142" s="36"/>
      <c r="D142" s="19" t="s">
        <v>447</v>
      </c>
      <c r="E142" s="19" t="s">
        <v>313</v>
      </c>
      <c r="F142" s="19"/>
      <c r="G142" s="36"/>
      <c r="H142" s="37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>
      <c r="A143" s="36"/>
      <c r="B143" s="36"/>
      <c r="C143" s="36"/>
      <c r="D143" s="19" t="s">
        <v>448</v>
      </c>
      <c r="E143" s="19" t="s">
        <v>449</v>
      </c>
      <c r="F143" s="19"/>
      <c r="G143" s="36"/>
      <c r="H143" s="37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>
      <c r="A144" s="36"/>
      <c r="B144" s="36"/>
      <c r="C144" s="36"/>
      <c r="D144" s="43" t="s">
        <v>450</v>
      </c>
      <c r="E144" s="43" t="s">
        <v>451</v>
      </c>
      <c r="F144" s="42"/>
      <c r="G144" s="36"/>
      <c r="H144" s="37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>
      <c r="A145" s="36"/>
      <c r="B145" s="36"/>
      <c r="C145" s="36"/>
      <c r="D145" s="43" t="s">
        <v>452</v>
      </c>
      <c r="E145" s="43" t="s">
        <v>453</v>
      </c>
      <c r="F145" s="19"/>
      <c r="G145" s="36"/>
      <c r="H145" s="37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>
      <c r="A146" s="36"/>
      <c r="B146" s="36"/>
      <c r="C146" s="36"/>
      <c r="D146" s="19" t="s">
        <v>454</v>
      </c>
      <c r="E146" s="19" t="s">
        <v>455</v>
      </c>
      <c r="F146" s="19"/>
      <c r="G146" s="36"/>
      <c r="H146" s="37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>
      <c r="A147" s="36"/>
      <c r="B147" s="36"/>
      <c r="C147" s="36"/>
      <c r="D147" s="43" t="s">
        <v>456</v>
      </c>
      <c r="E147" s="43" t="s">
        <v>457</v>
      </c>
      <c r="F147" s="43"/>
      <c r="G147" s="36"/>
      <c r="H147" s="37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>
      <c r="A148" s="36"/>
      <c r="B148" s="36"/>
      <c r="C148" s="36"/>
      <c r="D148" s="19" t="s">
        <v>458</v>
      </c>
      <c r="E148" s="19" t="s">
        <v>459</v>
      </c>
      <c r="F148" s="43"/>
      <c r="G148" s="36"/>
      <c r="H148" s="37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>
      <c r="A149" s="36"/>
      <c r="B149" s="36"/>
      <c r="C149" s="36"/>
      <c r="D149" s="43" t="s">
        <v>460</v>
      </c>
      <c r="E149" s="43" t="s">
        <v>461</v>
      </c>
      <c r="F149" s="19"/>
      <c r="G149" s="36"/>
      <c r="H149" s="37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>
      <c r="A150" s="36"/>
      <c r="B150" s="36"/>
      <c r="C150" s="36"/>
      <c r="D150" s="44" t="s">
        <v>462</v>
      </c>
      <c r="E150" s="44" t="s">
        <v>463</v>
      </c>
      <c r="F150" s="43"/>
      <c r="G150" s="36"/>
      <c r="H150" s="37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>
      <c r="A151" s="36"/>
      <c r="B151" s="36"/>
      <c r="C151" s="36"/>
      <c r="D151" s="44" t="s">
        <v>464</v>
      </c>
      <c r="E151" s="44" t="s">
        <v>465</v>
      </c>
      <c r="F151" s="19"/>
      <c r="G151" s="36"/>
      <c r="H151" s="37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>
      <c r="A152" s="36"/>
      <c r="B152" s="36"/>
      <c r="C152" s="36"/>
      <c r="D152" s="19" t="s">
        <v>466</v>
      </c>
      <c r="E152" s="19" t="s">
        <v>467</v>
      </c>
      <c r="F152" s="43"/>
      <c r="G152" s="36"/>
      <c r="H152" s="37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>
      <c r="A153" s="36"/>
      <c r="B153" s="36"/>
      <c r="C153" s="36"/>
      <c r="D153" s="43" t="s">
        <v>468</v>
      </c>
      <c r="E153" s="43" t="s">
        <v>469</v>
      </c>
      <c r="F153" s="44"/>
      <c r="G153" s="36"/>
      <c r="H153" s="37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>
      <c r="A154" s="36"/>
      <c r="B154" s="36"/>
      <c r="C154" s="36"/>
      <c r="D154" s="43" t="s">
        <v>470</v>
      </c>
      <c r="E154" s="43" t="s">
        <v>471</v>
      </c>
      <c r="F154" s="44"/>
      <c r="G154" s="36"/>
      <c r="H154" s="37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>
      <c r="A155" s="36"/>
      <c r="B155" s="36"/>
      <c r="C155" s="36"/>
      <c r="D155" s="19" t="s">
        <v>472</v>
      </c>
      <c r="E155" s="19" t="s">
        <v>473</v>
      </c>
      <c r="F155" s="19"/>
      <c r="G155" s="36"/>
      <c r="H155" s="37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>
      <c r="A156" s="36"/>
      <c r="B156" s="36"/>
      <c r="C156" s="36"/>
      <c r="D156" s="42" t="s">
        <v>474</v>
      </c>
      <c r="E156" s="42" t="s">
        <v>475</v>
      </c>
      <c r="F156" s="43"/>
      <c r="G156" s="36"/>
      <c r="H156" s="37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>
      <c r="A157" s="36"/>
      <c r="B157" s="36"/>
      <c r="C157" s="36"/>
      <c r="D157" s="19" t="s">
        <v>476</v>
      </c>
      <c r="E157" s="19" t="s">
        <v>477</v>
      </c>
      <c r="F157" s="43"/>
      <c r="G157" s="36"/>
      <c r="H157" s="37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>
      <c r="A158" s="36"/>
      <c r="B158" s="36"/>
      <c r="C158" s="36"/>
      <c r="D158" s="42" t="s">
        <v>478</v>
      </c>
      <c r="E158" s="42" t="s">
        <v>479</v>
      </c>
      <c r="F158" s="19"/>
      <c r="G158" s="36"/>
      <c r="H158" s="37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>
      <c r="A159" s="36"/>
      <c r="B159" s="36"/>
      <c r="C159" s="36"/>
      <c r="D159" s="19" t="s">
        <v>480</v>
      </c>
      <c r="E159" s="19" t="s">
        <v>481</v>
      </c>
      <c r="F159" s="42"/>
      <c r="G159" s="36"/>
      <c r="H159" s="37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>
      <c r="A160" s="36"/>
      <c r="B160" s="36"/>
      <c r="C160" s="36"/>
      <c r="D160" s="19" t="s">
        <v>482</v>
      </c>
      <c r="E160" s="19" t="s">
        <v>483</v>
      </c>
      <c r="F160" s="19"/>
      <c r="G160" s="36"/>
      <c r="H160" s="37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>
      <c r="A161" s="36"/>
      <c r="B161" s="36"/>
      <c r="C161" s="36"/>
      <c r="D161" s="43" t="s">
        <v>484</v>
      </c>
      <c r="E161" s="43" t="s">
        <v>485</v>
      </c>
      <c r="F161" s="42"/>
      <c r="G161" s="36"/>
      <c r="H161" s="37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>
      <c r="A162" s="36"/>
      <c r="B162" s="36"/>
      <c r="C162" s="36"/>
      <c r="F162" s="19"/>
      <c r="G162" s="36"/>
      <c r="H162" s="37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>
      <c r="A163" s="36"/>
      <c r="B163" s="36"/>
      <c r="C163" s="36"/>
      <c r="F163" s="19"/>
      <c r="G163" s="36"/>
      <c r="H163" s="37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>
      <c r="A164" s="36"/>
      <c r="B164" s="36"/>
      <c r="C164" s="36"/>
      <c r="F164" s="43"/>
      <c r="G164" s="36"/>
      <c r="H164" s="37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>
      <c r="A165" s="36"/>
      <c r="B165" s="36"/>
      <c r="C165" s="36"/>
      <c r="D165" s="43"/>
      <c r="E165" s="43"/>
      <c r="F165" s="43"/>
      <c r="G165" s="36"/>
      <c r="H165" s="37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>
      <c r="A166" s="36"/>
      <c r="B166" s="36"/>
      <c r="C166" s="36"/>
      <c r="D166" s="19"/>
      <c r="E166" s="19"/>
      <c r="F166" s="19"/>
      <c r="G166" s="36"/>
      <c r="H166" s="37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>
      <c r="A167" s="36"/>
      <c r="B167" s="36"/>
      <c r="C167" s="36"/>
      <c r="D167" s="43"/>
      <c r="E167" s="43"/>
      <c r="F167" s="43"/>
      <c r="G167" s="36"/>
      <c r="H167" s="37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>
      <c r="A168" s="36"/>
      <c r="B168" s="36"/>
      <c r="C168" s="36"/>
      <c r="D168" s="19"/>
      <c r="E168" s="19"/>
      <c r="F168" s="19"/>
      <c r="G168" s="36"/>
      <c r="H168" s="37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>
      <c r="A169" s="36"/>
      <c r="B169" s="36"/>
      <c r="C169" s="36"/>
      <c r="D169" s="43"/>
      <c r="E169" s="43"/>
      <c r="F169" s="43"/>
      <c r="G169" s="36"/>
      <c r="H169" s="37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>
      <c r="A170" s="36"/>
      <c r="B170" s="36"/>
      <c r="C170" s="36"/>
      <c r="D170" s="19"/>
      <c r="E170" s="19"/>
      <c r="F170" s="19"/>
      <c r="G170" s="36"/>
      <c r="H170" s="37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>
      <c r="A171" s="36"/>
      <c r="B171" s="36"/>
      <c r="C171" s="36"/>
      <c r="D171" s="43"/>
      <c r="E171" s="43"/>
      <c r="F171" s="43"/>
      <c r="G171" s="36"/>
      <c r="H171" s="37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>
      <c r="A172" s="36"/>
      <c r="B172" s="36"/>
      <c r="C172" s="36"/>
      <c r="D172" s="19"/>
      <c r="E172" s="19"/>
      <c r="F172" s="19"/>
      <c r="G172" s="36"/>
      <c r="H172" s="37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>
      <c r="A173" s="36"/>
      <c r="B173" s="36"/>
      <c r="C173" s="36"/>
      <c r="D173" s="19"/>
      <c r="E173" s="19"/>
      <c r="F173" s="19"/>
      <c r="G173" s="36"/>
      <c r="H173" s="37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>
      <c r="A174" s="36"/>
      <c r="B174" s="36"/>
      <c r="C174" s="36"/>
      <c r="D174" s="19"/>
      <c r="E174" s="19"/>
      <c r="F174" s="19"/>
      <c r="G174" s="36"/>
      <c r="H174" s="37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>
      <c r="A175" s="36"/>
      <c r="B175" s="36"/>
      <c r="C175" s="36"/>
      <c r="D175" s="43"/>
      <c r="E175" s="43"/>
      <c r="F175" s="43"/>
      <c r="G175" s="36"/>
      <c r="H175" s="37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>
      <c r="A176" s="36"/>
      <c r="B176" s="36"/>
      <c r="C176" s="36"/>
      <c r="D176" s="44"/>
      <c r="E176" s="44"/>
      <c r="F176" s="44"/>
      <c r="G176" s="36"/>
      <c r="H176" s="37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>
      <c r="A177" s="36"/>
      <c r="B177" s="36"/>
      <c r="C177" s="36"/>
      <c r="D177" s="19"/>
      <c r="E177" s="19"/>
      <c r="F177" s="19"/>
      <c r="G177" s="36"/>
      <c r="H177" s="37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>
      <c r="A178" s="36"/>
      <c r="B178" s="36"/>
      <c r="C178" s="36"/>
      <c r="D178" s="44"/>
      <c r="E178" s="44"/>
      <c r="F178" s="44"/>
      <c r="G178" s="36"/>
      <c r="H178" s="37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>
      <c r="A179" s="36"/>
      <c r="B179" s="36"/>
      <c r="C179" s="36"/>
      <c r="D179" s="19"/>
      <c r="E179" s="19"/>
      <c r="F179" s="19"/>
      <c r="G179" s="36"/>
      <c r="H179" s="37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>
      <c r="A180" s="36"/>
      <c r="B180" s="36"/>
      <c r="C180" s="36"/>
      <c r="D180" s="43"/>
      <c r="E180" s="43"/>
      <c r="F180" s="43"/>
      <c r="G180" s="36"/>
      <c r="H180" s="37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>
      <c r="A181" s="36"/>
      <c r="B181" s="36"/>
      <c r="C181" s="36"/>
      <c r="D181" s="43"/>
      <c r="E181" s="43"/>
      <c r="F181" s="43"/>
      <c r="G181" s="36"/>
      <c r="H181" s="37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>
      <c r="A182" s="36"/>
      <c r="B182" s="36"/>
      <c r="C182" s="36"/>
      <c r="D182" s="19"/>
      <c r="E182" s="19"/>
      <c r="F182" s="19"/>
      <c r="G182" s="36"/>
      <c r="H182" s="37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>
      <c r="A183" s="36"/>
      <c r="B183" s="36"/>
      <c r="C183" s="36"/>
      <c r="D183" s="19"/>
      <c r="E183" s="19"/>
      <c r="F183" s="19"/>
      <c r="G183" s="36"/>
      <c r="H183" s="37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>
      <c r="A184" s="36"/>
      <c r="B184" s="36"/>
      <c r="C184" s="36"/>
      <c r="D184" s="19"/>
      <c r="E184" s="19"/>
      <c r="F184" s="19"/>
      <c r="G184" s="36"/>
      <c r="H184" s="37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>
      <c r="A185" s="36"/>
      <c r="B185" s="36"/>
      <c r="C185" s="36"/>
      <c r="D185" s="19"/>
      <c r="E185" s="19"/>
      <c r="F185" s="19"/>
      <c r="G185" s="36"/>
      <c r="H185" s="37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>
      <c r="A186" s="36"/>
      <c r="B186" s="36"/>
      <c r="C186" s="36"/>
      <c r="D186" s="43"/>
      <c r="E186" s="43"/>
      <c r="F186" s="43"/>
      <c r="G186" s="36"/>
      <c r="H186" s="37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>
      <c r="A187" s="36"/>
      <c r="B187" s="36"/>
      <c r="C187" s="36"/>
      <c r="D187" s="19"/>
      <c r="E187" s="19"/>
      <c r="F187" s="19"/>
      <c r="G187" s="36"/>
      <c r="H187" s="37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>
      <c r="A188" s="36"/>
      <c r="B188" s="36"/>
      <c r="C188" s="36"/>
      <c r="D188" s="43"/>
      <c r="E188" s="43"/>
      <c r="F188" s="43"/>
      <c r="G188" s="36"/>
      <c r="H188" s="37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>
      <c r="A189" s="36"/>
      <c r="B189" s="36"/>
      <c r="C189" s="36"/>
      <c r="D189" s="43"/>
      <c r="E189" s="43"/>
      <c r="F189" s="43"/>
      <c r="G189" s="36"/>
      <c r="H189" s="37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>
      <c r="A190" s="36"/>
      <c r="B190" s="36"/>
      <c r="C190" s="36"/>
      <c r="D190" s="19"/>
      <c r="E190" s="19"/>
      <c r="F190" s="19"/>
      <c r="G190" s="36"/>
      <c r="H190" s="37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>
      <c r="A191" s="36"/>
      <c r="B191" s="36"/>
      <c r="C191" s="36"/>
      <c r="D191" s="43"/>
      <c r="E191" s="43"/>
      <c r="F191" s="43"/>
      <c r="G191" s="36"/>
      <c r="H191" s="37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>
      <c r="A192" s="36"/>
      <c r="B192" s="36"/>
      <c r="C192" s="36"/>
      <c r="D192" s="43"/>
      <c r="E192" s="43"/>
      <c r="F192" s="43"/>
      <c r="G192" s="36"/>
      <c r="H192" s="37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>
      <c r="A193" s="36"/>
      <c r="B193" s="36"/>
      <c r="C193" s="36"/>
      <c r="D193" s="43"/>
      <c r="E193" s="43"/>
      <c r="F193" s="43"/>
      <c r="G193" s="36"/>
      <c r="H193" s="37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>
      <c r="A194" s="36"/>
      <c r="B194" s="36"/>
      <c r="C194" s="36"/>
      <c r="D194" s="44"/>
      <c r="E194" s="44"/>
      <c r="F194" s="44"/>
      <c r="G194" s="36"/>
      <c r="H194" s="37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>
      <c r="A195" s="36"/>
      <c r="B195" s="36"/>
      <c r="C195" s="36"/>
      <c r="D195" s="19"/>
      <c r="E195" s="19"/>
      <c r="F195" s="19"/>
      <c r="G195" s="36"/>
      <c r="H195" s="37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>
      <c r="A196" s="36"/>
      <c r="B196" s="36"/>
      <c r="C196" s="36"/>
      <c r="D196" s="43"/>
      <c r="E196" s="43"/>
      <c r="F196" s="43"/>
      <c r="G196" s="36"/>
      <c r="H196" s="37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>
      <c r="A197" s="36"/>
      <c r="B197" s="36"/>
      <c r="C197" s="36"/>
      <c r="D197" s="19"/>
      <c r="E197" s="19"/>
      <c r="F197" s="19"/>
      <c r="G197" s="36"/>
      <c r="H197" s="37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>
      <c r="A198" s="36"/>
      <c r="B198" s="36"/>
      <c r="C198" s="36"/>
      <c r="D198" s="19"/>
      <c r="E198" s="19"/>
      <c r="F198" s="19"/>
      <c r="G198" s="36"/>
      <c r="H198" s="37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>
      <c r="A199" s="36"/>
      <c r="B199" s="36"/>
      <c r="C199" s="36"/>
      <c r="D199" s="42"/>
      <c r="E199" s="42"/>
      <c r="F199" s="42"/>
      <c r="G199" s="36"/>
      <c r="H199" s="37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>
      <c r="A200" s="36"/>
      <c r="B200" s="36"/>
      <c r="C200" s="36"/>
      <c r="D200" s="19"/>
      <c r="E200" s="19"/>
      <c r="F200" s="19"/>
      <c r="G200" s="36"/>
      <c r="H200" s="37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>
      <c r="A201" s="36"/>
      <c r="B201" s="36"/>
      <c r="C201" s="36"/>
      <c r="D201" s="44"/>
      <c r="E201" s="44"/>
      <c r="F201" s="44"/>
      <c r="G201" s="36"/>
      <c r="H201" s="37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>
      <c r="A202" s="36"/>
      <c r="B202" s="36"/>
      <c r="C202" s="36"/>
      <c r="D202" s="43"/>
      <c r="E202" s="43"/>
      <c r="F202" s="43"/>
      <c r="G202" s="36"/>
      <c r="H202" s="37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>
      <c r="A203" s="36"/>
      <c r="B203" s="36"/>
      <c r="C203" s="36"/>
      <c r="D203" s="43"/>
      <c r="E203" s="43"/>
      <c r="F203" s="43"/>
      <c r="G203" s="36"/>
      <c r="H203" s="37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>
      <c r="A204" s="36"/>
      <c r="B204" s="36"/>
      <c r="C204" s="36"/>
      <c r="D204" s="19"/>
      <c r="E204" s="19"/>
      <c r="F204" s="19"/>
      <c r="G204" s="36"/>
      <c r="H204" s="37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>
      <c r="A205" s="36"/>
      <c r="B205" s="36"/>
      <c r="C205" s="36"/>
      <c r="D205" s="45"/>
      <c r="E205" s="45"/>
      <c r="F205" s="43"/>
      <c r="G205" s="36"/>
      <c r="H205" s="37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>
      <c r="A206" s="36"/>
      <c r="B206" s="36"/>
      <c r="C206" s="36"/>
      <c r="F206" s="19"/>
      <c r="G206" s="36"/>
      <c r="H206" s="37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>
      <c r="A207" s="36"/>
      <c r="B207" s="36"/>
      <c r="C207" s="36"/>
      <c r="D207" s="36"/>
      <c r="E207" s="36"/>
      <c r="F207" s="36"/>
      <c r="G207" s="36"/>
      <c r="H207" s="37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>
      <c r="A208" s="36"/>
      <c r="B208" s="36"/>
      <c r="C208" s="36"/>
      <c r="D208" s="36"/>
      <c r="E208" s="36"/>
      <c r="F208" s="36"/>
      <c r="G208" s="36"/>
      <c r="H208" s="37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>
      <c r="A209" s="36"/>
      <c r="B209" s="36"/>
      <c r="C209" s="36"/>
      <c r="D209" s="36"/>
      <c r="E209" s="36"/>
      <c r="F209" s="36"/>
      <c r="G209" s="36"/>
      <c r="H209" s="37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>
      <c r="A210" s="36"/>
      <c r="B210" s="36"/>
      <c r="C210" s="36"/>
      <c r="D210" s="36"/>
      <c r="E210" s="36"/>
      <c r="F210" s="36"/>
      <c r="G210" s="36"/>
      <c r="H210" s="37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>
      <c r="A211" s="36"/>
      <c r="B211" s="36"/>
      <c r="C211" s="36"/>
      <c r="D211" s="36"/>
      <c r="E211" s="36"/>
      <c r="F211" s="36"/>
      <c r="G211" s="36"/>
      <c r="H211" s="37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>
      <c r="A212" s="36"/>
      <c r="B212" s="36"/>
      <c r="C212" s="36"/>
      <c r="D212" s="36"/>
      <c r="E212" s="36"/>
      <c r="F212" s="36"/>
      <c r="G212" s="36"/>
      <c r="H212" s="37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>
      <c r="A213" s="36"/>
      <c r="B213" s="36"/>
      <c r="C213" s="36"/>
      <c r="D213" s="36"/>
      <c r="E213" s="36"/>
      <c r="F213" s="36"/>
      <c r="G213" s="36"/>
      <c r="H213" s="37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>
      <c r="A214" s="36"/>
      <c r="B214" s="36"/>
      <c r="C214" s="36"/>
      <c r="D214" s="36"/>
      <c r="E214" s="36"/>
      <c r="F214" s="36"/>
      <c r="G214" s="36"/>
      <c r="H214" s="37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>
      <c r="A215" s="36"/>
      <c r="B215" s="36"/>
      <c r="C215" s="36"/>
      <c r="D215" s="36"/>
      <c r="E215" s="36"/>
      <c r="F215" s="36"/>
      <c r="G215" s="36"/>
      <c r="H215" s="37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>
      <c r="A216" s="36"/>
      <c r="B216" s="36"/>
      <c r="C216" s="36"/>
      <c r="D216" s="36"/>
      <c r="E216" s="36"/>
      <c r="F216" s="36"/>
      <c r="G216" s="36"/>
      <c r="H216" s="37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>
      <c r="A217" s="36"/>
      <c r="B217" s="36"/>
      <c r="C217" s="36"/>
      <c r="D217" s="36"/>
      <c r="E217" s="36"/>
      <c r="F217" s="36"/>
      <c r="G217" s="36"/>
      <c r="H217" s="37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>
      <c r="A218" s="36"/>
      <c r="B218" s="36"/>
      <c r="C218" s="36"/>
      <c r="D218" s="36"/>
      <c r="E218" s="36"/>
      <c r="F218" s="36"/>
      <c r="G218" s="36"/>
      <c r="H218" s="37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>
      <c r="A219" s="36"/>
      <c r="B219" s="36"/>
      <c r="C219" s="36"/>
      <c r="D219" s="36"/>
      <c r="E219" s="36"/>
      <c r="F219" s="36"/>
      <c r="G219" s="36"/>
      <c r="H219" s="37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>
      <c r="A220" s="36"/>
      <c r="B220" s="36"/>
      <c r="C220" s="36"/>
      <c r="D220" s="36"/>
      <c r="E220" s="36"/>
      <c r="F220" s="36"/>
      <c r="G220" s="36"/>
      <c r="H220" s="37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>
      <c r="A221" s="36"/>
      <c r="B221" s="36"/>
      <c r="C221" s="36"/>
      <c r="D221" s="36"/>
      <c r="E221" s="36"/>
      <c r="F221" s="36"/>
      <c r="G221" s="36"/>
      <c r="H221" s="37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>
      <c r="A222" s="36"/>
      <c r="B222" s="36"/>
      <c r="C222" s="36"/>
      <c r="D222" s="36"/>
      <c r="E222" s="36"/>
      <c r="F222" s="36"/>
      <c r="G222" s="36"/>
      <c r="H222" s="37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>
      <c r="A223" s="36"/>
      <c r="B223" s="36"/>
      <c r="C223" s="36"/>
      <c r="D223" s="36"/>
      <c r="E223" s="36"/>
      <c r="F223" s="36"/>
      <c r="G223" s="36"/>
      <c r="H223" s="37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>
      <c r="A224" s="36"/>
      <c r="B224" s="36"/>
      <c r="C224" s="36"/>
      <c r="D224" s="36"/>
      <c r="E224" s="36"/>
      <c r="F224" s="36"/>
      <c r="G224" s="36"/>
      <c r="H224" s="37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>
      <c r="A225" s="36"/>
      <c r="B225" s="36"/>
      <c r="C225" s="36"/>
      <c r="D225" s="36"/>
      <c r="E225" s="36"/>
      <c r="F225" s="36"/>
      <c r="G225" s="36"/>
      <c r="H225" s="37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>
      <c r="A226" s="36"/>
      <c r="B226" s="36"/>
      <c r="C226" s="36"/>
      <c r="D226" s="36"/>
      <c r="E226" s="36"/>
      <c r="F226" s="36"/>
      <c r="G226" s="36"/>
      <c r="H226" s="37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>
      <c r="A227" s="36"/>
      <c r="B227" s="36"/>
      <c r="C227" s="36"/>
      <c r="D227" s="36"/>
      <c r="E227" s="36"/>
      <c r="F227" s="36"/>
      <c r="G227" s="36"/>
      <c r="H227" s="37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>
      <c r="A228" s="36"/>
      <c r="B228" s="36"/>
      <c r="C228" s="36"/>
      <c r="D228" s="36"/>
      <c r="E228" s="36"/>
      <c r="F228" s="36"/>
      <c r="G228" s="36"/>
      <c r="H228" s="37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>
      <c r="A229" s="36"/>
      <c r="B229" s="36"/>
      <c r="C229" s="36"/>
      <c r="D229" s="36"/>
      <c r="E229" s="36"/>
      <c r="F229" s="36"/>
      <c r="G229" s="36"/>
      <c r="H229" s="37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>
      <c r="A230" s="36"/>
      <c r="B230" s="36"/>
      <c r="C230" s="36"/>
      <c r="D230" s="36"/>
      <c r="E230" s="36"/>
      <c r="F230" s="36"/>
      <c r="G230" s="36"/>
      <c r="H230" s="37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>
      <c r="A231" s="36"/>
      <c r="B231" s="36"/>
      <c r="C231" s="36"/>
      <c r="D231" s="36"/>
      <c r="E231" s="36"/>
      <c r="F231" s="36"/>
      <c r="G231" s="36"/>
      <c r="H231" s="37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>
      <c r="A232" s="36"/>
      <c r="B232" s="36"/>
      <c r="C232" s="36"/>
      <c r="D232" s="36"/>
      <c r="E232" s="36"/>
      <c r="F232" s="36"/>
      <c r="G232" s="36"/>
      <c r="H232" s="37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>
      <c r="A233" s="36"/>
      <c r="B233" s="36"/>
      <c r="C233" s="36"/>
      <c r="D233" s="36"/>
      <c r="E233" s="36"/>
      <c r="F233" s="36"/>
      <c r="G233" s="36"/>
      <c r="H233" s="37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>
      <c r="A234" s="36"/>
      <c r="B234" s="36"/>
      <c r="C234" s="36"/>
      <c r="D234" s="36"/>
      <c r="E234" s="36"/>
      <c r="F234" s="36"/>
      <c r="G234" s="36"/>
      <c r="H234" s="37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>
      <c r="A235" s="36"/>
      <c r="B235" s="36"/>
      <c r="C235" s="36"/>
      <c r="D235" s="36"/>
      <c r="E235" s="36"/>
      <c r="F235" s="36"/>
      <c r="G235" s="36"/>
      <c r="H235" s="37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>
      <c r="A236" s="36"/>
      <c r="B236" s="36"/>
      <c r="C236" s="36"/>
      <c r="D236" s="36"/>
      <c r="E236" s="36"/>
      <c r="F236" s="36"/>
      <c r="G236" s="36"/>
      <c r="H236" s="37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>
      <c r="A237" s="36"/>
      <c r="B237" s="36"/>
      <c r="C237" s="36"/>
      <c r="D237" s="36"/>
      <c r="E237" s="36"/>
      <c r="F237" s="36"/>
      <c r="G237" s="36"/>
      <c r="H237" s="37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>
      <c r="A238" s="36"/>
      <c r="B238" s="36"/>
      <c r="C238" s="36"/>
      <c r="D238" s="36"/>
      <c r="E238" s="36"/>
      <c r="F238" s="36"/>
      <c r="G238" s="36"/>
      <c r="H238" s="37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>
      <c r="A239" s="36"/>
      <c r="B239" s="36"/>
      <c r="C239" s="36"/>
      <c r="D239" s="36"/>
      <c r="E239" s="36"/>
      <c r="F239" s="36"/>
      <c r="G239" s="36"/>
      <c r="H239" s="37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>
      <c r="A240" s="36"/>
      <c r="B240" s="36"/>
      <c r="C240" s="36"/>
      <c r="D240" s="36"/>
      <c r="E240" s="36"/>
      <c r="F240" s="36"/>
      <c r="G240" s="36"/>
      <c r="H240" s="37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>
      <c r="A241" s="36"/>
      <c r="B241" s="36"/>
      <c r="C241" s="36"/>
      <c r="D241" s="36"/>
      <c r="E241" s="36"/>
      <c r="F241" s="36"/>
      <c r="G241" s="36"/>
      <c r="H241" s="37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>
      <c r="A242" s="36"/>
      <c r="B242" s="36"/>
      <c r="C242" s="36"/>
      <c r="D242" s="36"/>
      <c r="E242" s="36"/>
      <c r="F242" s="36"/>
      <c r="G242" s="36"/>
      <c r="H242" s="37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>
      <c r="A243" s="36"/>
      <c r="B243" s="36"/>
      <c r="C243" s="36"/>
      <c r="D243" s="36"/>
      <c r="E243" s="36"/>
      <c r="F243" s="36"/>
      <c r="G243" s="36"/>
      <c r="H243" s="37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>
      <c r="A244" s="36"/>
      <c r="B244" s="36"/>
      <c r="C244" s="36"/>
      <c r="D244" s="36"/>
      <c r="E244" s="36"/>
      <c r="F244" s="36"/>
      <c r="G244" s="36"/>
      <c r="H244" s="37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>
      <c r="A245" s="36"/>
      <c r="B245" s="36"/>
      <c r="C245" s="36"/>
      <c r="D245" s="36"/>
      <c r="E245" s="36"/>
      <c r="F245" s="36"/>
      <c r="G245" s="36"/>
      <c r="H245" s="37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>
      <c r="A246" s="36"/>
      <c r="B246" s="36"/>
      <c r="C246" s="36"/>
      <c r="D246" s="36"/>
      <c r="E246" s="36"/>
      <c r="F246" s="36"/>
      <c r="G246" s="36"/>
      <c r="H246" s="37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>
      <c r="A247" s="36"/>
      <c r="B247" s="36"/>
      <c r="C247" s="36"/>
      <c r="D247" s="36"/>
      <c r="E247" s="36"/>
      <c r="F247" s="36"/>
      <c r="G247" s="36"/>
      <c r="H247" s="37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>
      <c r="A248" s="36"/>
      <c r="B248" s="36"/>
      <c r="C248" s="36"/>
      <c r="D248" s="36"/>
      <c r="E248" s="36"/>
      <c r="F248" s="36"/>
      <c r="G248" s="36"/>
      <c r="H248" s="37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>
      <c r="A249" s="36"/>
      <c r="B249" s="36"/>
      <c r="C249" s="36"/>
      <c r="D249" s="36"/>
      <c r="E249" s="36"/>
      <c r="F249" s="36"/>
      <c r="G249" s="36"/>
      <c r="H249" s="37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>
      <c r="A250" s="36"/>
      <c r="B250" s="36"/>
      <c r="C250" s="36"/>
      <c r="D250" s="36"/>
      <c r="E250" s="36"/>
      <c r="F250" s="36"/>
      <c r="G250" s="36"/>
      <c r="H250" s="37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>
      <c r="A251" s="36"/>
      <c r="B251" s="36"/>
      <c r="C251" s="36"/>
      <c r="D251" s="36"/>
      <c r="E251" s="36"/>
      <c r="F251" s="36"/>
      <c r="G251" s="36"/>
      <c r="H251" s="37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>
      <c r="A252" s="36"/>
      <c r="B252" s="36"/>
      <c r="C252" s="36"/>
      <c r="D252" s="36"/>
      <c r="E252" s="36"/>
      <c r="F252" s="36"/>
      <c r="G252" s="36"/>
      <c r="H252" s="37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>
      <c r="A253" s="36"/>
      <c r="B253" s="36"/>
      <c r="C253" s="36"/>
      <c r="D253" s="36"/>
      <c r="E253" s="36"/>
      <c r="F253" s="36"/>
      <c r="G253" s="36"/>
      <c r="H253" s="37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>
      <c r="A254" s="36"/>
      <c r="B254" s="36"/>
      <c r="C254" s="36"/>
      <c r="D254" s="36"/>
      <c r="E254" s="36"/>
      <c r="F254" s="36"/>
      <c r="G254" s="36"/>
      <c r="H254" s="37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>
      <c r="A255" s="36"/>
      <c r="B255" s="36"/>
      <c r="C255" s="36"/>
      <c r="D255" s="36"/>
      <c r="E255" s="36"/>
      <c r="F255" s="36"/>
      <c r="G255" s="36"/>
      <c r="H255" s="37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>
      <c r="A256" s="36"/>
      <c r="B256" s="36"/>
      <c r="C256" s="36"/>
      <c r="D256" s="36"/>
      <c r="E256" s="36"/>
      <c r="F256" s="36"/>
      <c r="G256" s="36"/>
      <c r="H256" s="37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>
      <c r="A257" s="36"/>
      <c r="B257" s="36"/>
      <c r="C257" s="36"/>
      <c r="D257" s="36"/>
      <c r="E257" s="36"/>
      <c r="F257" s="36"/>
      <c r="G257" s="36"/>
      <c r="H257" s="37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>
      <c r="A258" s="36"/>
      <c r="B258" s="36"/>
      <c r="C258" s="36"/>
      <c r="D258" s="36"/>
      <c r="E258" s="36"/>
      <c r="F258" s="36"/>
      <c r="G258" s="36"/>
      <c r="H258" s="37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>
      <c r="A259" s="36"/>
      <c r="B259" s="36"/>
      <c r="C259" s="36"/>
      <c r="D259" s="36"/>
      <c r="E259" s="36"/>
      <c r="F259" s="36"/>
      <c r="G259" s="36"/>
      <c r="H259" s="37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>
      <c r="A260" s="36"/>
      <c r="B260" s="36"/>
      <c r="C260" s="36"/>
      <c r="D260" s="36"/>
      <c r="E260" s="36"/>
      <c r="F260" s="36"/>
      <c r="G260" s="36"/>
      <c r="H260" s="37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>
      <c r="A261" s="36"/>
      <c r="B261" s="36"/>
      <c r="C261" s="36"/>
      <c r="D261" s="36"/>
      <c r="E261" s="36"/>
      <c r="F261" s="36"/>
      <c r="G261" s="36"/>
      <c r="H261" s="37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>
      <c r="A262" s="36"/>
      <c r="B262" s="36"/>
      <c r="C262" s="36"/>
      <c r="D262" s="36"/>
      <c r="E262" s="36"/>
      <c r="F262" s="36"/>
      <c r="G262" s="36"/>
      <c r="H262" s="37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>
      <c r="A263" s="36"/>
      <c r="B263" s="36"/>
      <c r="C263" s="36"/>
      <c r="D263" s="36"/>
      <c r="E263" s="36"/>
      <c r="F263" s="36"/>
      <c r="G263" s="36"/>
      <c r="H263" s="37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>
      <c r="A264" s="36"/>
      <c r="B264" s="36"/>
      <c r="C264" s="36"/>
      <c r="D264" s="36"/>
      <c r="E264" s="36"/>
      <c r="F264" s="36"/>
      <c r="G264" s="36"/>
      <c r="H264" s="37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>
      <c r="A265" s="36"/>
      <c r="B265" s="36"/>
      <c r="C265" s="36"/>
      <c r="D265" s="36"/>
      <c r="E265" s="36"/>
      <c r="F265" s="36"/>
      <c r="G265" s="36"/>
      <c r="H265" s="37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>
      <c r="A266" s="36"/>
      <c r="B266" s="36"/>
      <c r="C266" s="36"/>
      <c r="D266" s="36"/>
      <c r="E266" s="36"/>
      <c r="F266" s="36"/>
      <c r="G266" s="36"/>
      <c r="H266" s="37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>
      <c r="A267" s="36"/>
      <c r="B267" s="36"/>
      <c r="C267" s="36"/>
      <c r="D267" s="36"/>
      <c r="E267" s="36"/>
      <c r="F267" s="36"/>
      <c r="G267" s="36"/>
      <c r="H267" s="37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>
      <c r="A268" s="36"/>
      <c r="B268" s="36"/>
      <c r="C268" s="36"/>
      <c r="D268" s="36"/>
      <c r="E268" s="36"/>
      <c r="F268" s="36"/>
      <c r="G268" s="36"/>
      <c r="H268" s="37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>
      <c r="A269" s="36"/>
      <c r="B269" s="36"/>
      <c r="C269" s="36"/>
      <c r="D269" s="36"/>
      <c r="E269" s="36"/>
      <c r="F269" s="36"/>
      <c r="G269" s="36"/>
      <c r="H269" s="37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>
      <c r="A270" s="36"/>
      <c r="B270" s="36"/>
      <c r="C270" s="36"/>
      <c r="D270" s="36"/>
      <c r="E270" s="36"/>
      <c r="F270" s="36"/>
      <c r="G270" s="36"/>
      <c r="H270" s="37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>
      <c r="A271" s="36"/>
      <c r="B271" s="36"/>
      <c r="C271" s="36"/>
      <c r="D271" s="36"/>
      <c r="E271" s="36"/>
      <c r="F271" s="36"/>
      <c r="G271" s="36"/>
      <c r="H271" s="37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>
      <c r="A272" s="36"/>
      <c r="B272" s="36"/>
      <c r="C272" s="36"/>
      <c r="D272" s="36"/>
      <c r="E272" s="36"/>
      <c r="F272" s="36"/>
      <c r="G272" s="36"/>
      <c r="H272" s="37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>
      <c r="A273" s="36"/>
      <c r="B273" s="36"/>
      <c r="C273" s="36"/>
      <c r="D273" s="36"/>
      <c r="E273" s="36"/>
      <c r="F273" s="36"/>
      <c r="G273" s="36"/>
      <c r="H273" s="37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>
      <c r="A274" s="36"/>
      <c r="B274" s="36"/>
      <c r="C274" s="36"/>
      <c r="D274" s="36"/>
      <c r="E274" s="36"/>
      <c r="F274" s="36"/>
      <c r="G274" s="36"/>
      <c r="H274" s="37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>
      <c r="A275" s="36"/>
      <c r="B275" s="36"/>
      <c r="C275" s="36"/>
      <c r="D275" s="36"/>
      <c r="E275" s="36"/>
      <c r="F275" s="36"/>
      <c r="G275" s="36"/>
      <c r="H275" s="37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>
      <c r="A276" s="36"/>
      <c r="B276" s="36"/>
      <c r="C276" s="36"/>
      <c r="D276" s="36"/>
      <c r="E276" s="36"/>
      <c r="F276" s="36"/>
      <c r="G276" s="36"/>
      <c r="H276" s="37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>
      <c r="A277" s="36"/>
      <c r="B277" s="36"/>
      <c r="C277" s="36"/>
      <c r="D277" s="36"/>
      <c r="E277" s="36"/>
      <c r="F277" s="36"/>
      <c r="G277" s="36"/>
      <c r="H277" s="37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>
      <c r="A278" s="36"/>
      <c r="B278" s="36"/>
      <c r="C278" s="36"/>
      <c r="D278" s="36"/>
      <c r="E278" s="36"/>
      <c r="F278" s="36"/>
      <c r="G278" s="36"/>
      <c r="H278" s="37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>
      <c r="A279" s="36"/>
      <c r="B279" s="36"/>
      <c r="C279" s="36"/>
      <c r="D279" s="36"/>
      <c r="E279" s="36"/>
      <c r="F279" s="36"/>
      <c r="G279" s="36"/>
      <c r="H279" s="37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>
      <c r="A280" s="36"/>
      <c r="B280" s="36"/>
      <c r="C280" s="36"/>
      <c r="D280" s="36"/>
      <c r="E280" s="36"/>
      <c r="F280" s="36"/>
      <c r="G280" s="36"/>
      <c r="H280" s="37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>
      <c r="A281" s="36"/>
      <c r="B281" s="36"/>
      <c r="C281" s="36"/>
      <c r="D281" s="36"/>
      <c r="E281" s="36"/>
      <c r="F281" s="36"/>
      <c r="G281" s="36"/>
      <c r="H281" s="37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>
      <c r="A282" s="36"/>
      <c r="B282" s="36"/>
      <c r="C282" s="36"/>
      <c r="D282" s="36"/>
      <c r="E282" s="36"/>
      <c r="F282" s="36"/>
      <c r="G282" s="36"/>
      <c r="H282" s="37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>
      <c r="A283" s="36"/>
      <c r="B283" s="36"/>
      <c r="C283" s="36"/>
      <c r="D283" s="36"/>
      <c r="E283" s="36"/>
      <c r="F283" s="36"/>
      <c r="G283" s="36"/>
      <c r="H283" s="37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>
      <c r="A284" s="36"/>
      <c r="B284" s="36"/>
      <c r="C284" s="36"/>
      <c r="D284" s="36"/>
      <c r="E284" s="36"/>
      <c r="F284" s="36"/>
      <c r="G284" s="36"/>
      <c r="H284" s="37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>
      <c r="A285" s="36"/>
      <c r="B285" s="36"/>
      <c r="C285" s="36"/>
      <c r="D285" s="36"/>
      <c r="E285" s="36"/>
      <c r="F285" s="36"/>
      <c r="G285" s="36"/>
      <c r="H285" s="37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>
      <c r="A286" s="36"/>
      <c r="B286" s="36"/>
      <c r="C286" s="36"/>
      <c r="D286" s="36"/>
      <c r="E286" s="36"/>
      <c r="F286" s="36"/>
      <c r="G286" s="36"/>
      <c r="H286" s="37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>
      <c r="A287" s="36"/>
      <c r="B287" s="36"/>
      <c r="C287" s="36"/>
      <c r="D287" s="36"/>
      <c r="E287" s="36"/>
      <c r="F287" s="36"/>
      <c r="G287" s="36"/>
      <c r="H287" s="37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>
      <c r="A288" s="36"/>
      <c r="B288" s="36"/>
      <c r="C288" s="36"/>
      <c r="D288" s="36"/>
      <c r="E288" s="36"/>
      <c r="F288" s="36"/>
      <c r="G288" s="36"/>
      <c r="H288" s="37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>
      <c r="A289" s="36"/>
      <c r="B289" s="36"/>
      <c r="C289" s="36"/>
      <c r="D289" s="36"/>
      <c r="E289" s="36"/>
      <c r="F289" s="36"/>
      <c r="G289" s="36"/>
      <c r="H289" s="37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>
      <c r="A290" s="36"/>
      <c r="B290" s="36"/>
      <c r="C290" s="36"/>
      <c r="D290" s="36"/>
      <c r="E290" s="36"/>
      <c r="F290" s="36"/>
      <c r="G290" s="36"/>
      <c r="H290" s="37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>
      <c r="A291" s="36"/>
      <c r="B291" s="36"/>
      <c r="C291" s="36"/>
      <c r="D291" s="36"/>
      <c r="E291" s="36"/>
      <c r="F291" s="36"/>
      <c r="G291" s="36"/>
      <c r="H291" s="37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>
      <c r="A292" s="36"/>
      <c r="B292" s="36"/>
      <c r="C292" s="36"/>
      <c r="D292" s="36"/>
      <c r="E292" s="36"/>
      <c r="F292" s="36"/>
      <c r="G292" s="36"/>
      <c r="H292" s="37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>
      <c r="A293" s="36"/>
      <c r="B293" s="36"/>
      <c r="C293" s="36"/>
      <c r="D293" s="36"/>
      <c r="E293" s="36"/>
      <c r="F293" s="36"/>
      <c r="G293" s="36"/>
      <c r="H293" s="37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>
      <c r="A294" s="36"/>
      <c r="B294" s="36"/>
      <c r="C294" s="36"/>
      <c r="D294" s="36"/>
      <c r="E294" s="36"/>
      <c r="F294" s="36"/>
      <c r="G294" s="36"/>
      <c r="H294" s="37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>
      <c r="A295" s="36"/>
      <c r="B295" s="36"/>
      <c r="C295" s="36"/>
      <c r="D295" s="36"/>
      <c r="E295" s="36"/>
      <c r="F295" s="36"/>
      <c r="G295" s="36"/>
      <c r="H295" s="37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>
      <c r="A296" s="36"/>
      <c r="B296" s="36"/>
      <c r="C296" s="36"/>
      <c r="D296" s="36"/>
      <c r="E296" s="36"/>
      <c r="F296" s="36"/>
      <c r="G296" s="36"/>
      <c r="H296" s="37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>
      <c r="A297" s="36"/>
      <c r="B297" s="36"/>
      <c r="C297" s="36"/>
      <c r="D297" s="36"/>
      <c r="E297" s="36"/>
      <c r="F297" s="36"/>
      <c r="G297" s="36"/>
      <c r="H297" s="37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>
      <c r="A298" s="36"/>
      <c r="B298" s="36"/>
      <c r="C298" s="36"/>
      <c r="D298" s="36"/>
      <c r="E298" s="36"/>
      <c r="F298" s="36"/>
      <c r="G298" s="36"/>
      <c r="H298" s="37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>
      <c r="A299" s="36"/>
      <c r="B299" s="36"/>
      <c r="C299" s="36"/>
      <c r="D299" s="36"/>
      <c r="E299" s="36"/>
      <c r="F299" s="36"/>
      <c r="G299" s="36"/>
      <c r="H299" s="37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>
      <c r="A300" s="36"/>
      <c r="B300" s="36"/>
      <c r="C300" s="36"/>
      <c r="D300" s="36"/>
      <c r="E300" s="36"/>
      <c r="F300" s="36"/>
      <c r="G300" s="36"/>
      <c r="H300" s="37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>
      <c r="A301" s="36"/>
      <c r="B301" s="36"/>
      <c r="C301" s="36"/>
      <c r="D301" s="36"/>
      <c r="E301" s="36"/>
      <c r="F301" s="36"/>
      <c r="G301" s="36"/>
      <c r="H301" s="37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>
      <c r="A302" s="36"/>
      <c r="B302" s="36"/>
      <c r="C302" s="36"/>
      <c r="D302" s="36"/>
      <c r="E302" s="36"/>
      <c r="F302" s="36"/>
      <c r="G302" s="36"/>
      <c r="H302" s="37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>
      <c r="A303" s="36"/>
      <c r="B303" s="36"/>
      <c r="C303" s="36"/>
      <c r="D303" s="36"/>
      <c r="E303" s="36"/>
      <c r="F303" s="36"/>
      <c r="G303" s="36"/>
      <c r="H303" s="37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>
      <c r="A304" s="36"/>
      <c r="B304" s="36"/>
      <c r="C304" s="36"/>
      <c r="D304" s="36"/>
      <c r="E304" s="36"/>
      <c r="F304" s="36"/>
      <c r="G304" s="36"/>
      <c r="H304" s="37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>
      <c r="A305" s="36"/>
      <c r="B305" s="36"/>
      <c r="C305" s="36"/>
      <c r="D305" s="36"/>
      <c r="E305" s="36"/>
      <c r="F305" s="36"/>
      <c r="G305" s="36"/>
      <c r="H305" s="37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>
      <c r="A306" s="36"/>
      <c r="B306" s="36"/>
      <c r="C306" s="36"/>
      <c r="D306" s="36"/>
      <c r="E306" s="36"/>
      <c r="F306" s="36"/>
      <c r="G306" s="36"/>
      <c r="H306" s="37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>
      <c r="A307" s="36"/>
      <c r="B307" s="36"/>
      <c r="C307" s="36"/>
      <c r="D307" s="36"/>
      <c r="E307" s="36"/>
      <c r="F307" s="36"/>
      <c r="G307" s="36"/>
      <c r="H307" s="37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>
      <c r="A308" s="36"/>
      <c r="B308" s="36"/>
      <c r="C308" s="36"/>
      <c r="D308" s="36"/>
      <c r="E308" s="36"/>
      <c r="F308" s="36"/>
      <c r="G308" s="36"/>
      <c r="H308" s="37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>
      <c r="A309" s="36"/>
      <c r="B309" s="36"/>
      <c r="C309" s="36"/>
      <c r="D309" s="36"/>
      <c r="E309" s="36"/>
      <c r="F309" s="36"/>
      <c r="G309" s="36"/>
      <c r="H309" s="37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>
      <c r="A310" s="36"/>
      <c r="B310" s="36"/>
      <c r="C310" s="36"/>
      <c r="D310" s="36"/>
      <c r="E310" s="36"/>
      <c r="F310" s="36"/>
      <c r="G310" s="36"/>
      <c r="H310" s="37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>
      <c r="A311" s="36"/>
      <c r="B311" s="36"/>
      <c r="C311" s="36"/>
      <c r="D311" s="36"/>
      <c r="E311" s="36"/>
      <c r="F311" s="36"/>
      <c r="G311" s="36"/>
      <c r="H311" s="37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>
      <c r="A312" s="36"/>
      <c r="B312" s="36"/>
      <c r="C312" s="36"/>
      <c r="D312" s="36"/>
      <c r="E312" s="36"/>
      <c r="F312" s="36"/>
      <c r="G312" s="36"/>
      <c r="H312" s="37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>
      <c r="A313" s="36"/>
      <c r="B313" s="36"/>
      <c r="C313" s="36"/>
      <c r="D313" s="36"/>
      <c r="E313" s="36"/>
      <c r="F313" s="36"/>
      <c r="G313" s="36"/>
      <c r="H313" s="37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>
      <c r="A314" s="36"/>
      <c r="B314" s="36"/>
      <c r="C314" s="36"/>
      <c r="D314" s="36"/>
      <c r="E314" s="36"/>
      <c r="F314" s="36"/>
      <c r="G314" s="36"/>
      <c r="H314" s="37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>
      <c r="A315" s="36"/>
      <c r="B315" s="36"/>
      <c r="C315" s="36"/>
      <c r="D315" s="36"/>
      <c r="E315" s="36"/>
      <c r="F315" s="36"/>
      <c r="G315" s="36"/>
      <c r="H315" s="37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>
      <c r="A316" s="36"/>
      <c r="B316" s="36"/>
      <c r="C316" s="36"/>
      <c r="D316" s="36"/>
      <c r="E316" s="36"/>
      <c r="F316" s="36"/>
      <c r="G316" s="36"/>
      <c r="H316" s="37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>
      <c r="A317" s="36"/>
      <c r="B317" s="36"/>
      <c r="C317" s="36"/>
      <c r="D317" s="36"/>
      <c r="E317" s="36"/>
      <c r="F317" s="36"/>
      <c r="G317" s="36"/>
      <c r="H317" s="37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>
      <c r="A318" s="36"/>
      <c r="B318" s="36"/>
      <c r="C318" s="36"/>
      <c r="D318" s="36"/>
      <c r="E318" s="36"/>
      <c r="F318" s="36"/>
      <c r="G318" s="36"/>
      <c r="H318" s="37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>
      <c r="A319" s="36"/>
      <c r="B319" s="36"/>
      <c r="C319" s="36"/>
      <c r="D319" s="36"/>
      <c r="E319" s="36"/>
      <c r="F319" s="36"/>
      <c r="G319" s="36"/>
      <c r="H319" s="37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>
      <c r="A320" s="36"/>
      <c r="B320" s="36"/>
      <c r="C320" s="36"/>
      <c r="D320" s="36"/>
      <c r="E320" s="36"/>
      <c r="F320" s="36"/>
      <c r="G320" s="36"/>
      <c r="H320" s="37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>
      <c r="A321" s="36"/>
      <c r="B321" s="36"/>
      <c r="C321" s="36"/>
      <c r="D321" s="36"/>
      <c r="E321" s="36"/>
      <c r="F321" s="36"/>
      <c r="G321" s="36"/>
      <c r="H321" s="37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>
      <c r="A322" s="36"/>
      <c r="B322" s="36"/>
      <c r="C322" s="36"/>
      <c r="D322" s="36"/>
      <c r="E322" s="36"/>
      <c r="F322" s="36"/>
      <c r="G322" s="36"/>
      <c r="H322" s="37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>
      <c r="A323" s="36"/>
      <c r="B323" s="36"/>
      <c r="C323" s="36"/>
      <c r="D323" s="36"/>
      <c r="E323" s="36"/>
      <c r="F323" s="36"/>
      <c r="G323" s="36"/>
      <c r="H323" s="37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>
      <c r="A324" s="36"/>
      <c r="B324" s="36"/>
      <c r="C324" s="36"/>
      <c r="D324" s="36"/>
      <c r="E324" s="36"/>
      <c r="F324" s="36"/>
      <c r="G324" s="36"/>
      <c r="H324" s="37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>
      <c r="A325" s="36"/>
      <c r="B325" s="36"/>
      <c r="C325" s="36"/>
      <c r="D325" s="36"/>
      <c r="E325" s="36"/>
      <c r="F325" s="36"/>
      <c r="G325" s="36"/>
      <c r="H325" s="37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>
      <c r="A326" s="36"/>
      <c r="B326" s="36"/>
      <c r="C326" s="36"/>
      <c r="D326" s="36"/>
      <c r="E326" s="36"/>
      <c r="F326" s="36"/>
      <c r="G326" s="36"/>
      <c r="H326" s="37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>
      <c r="A327" s="36"/>
      <c r="B327" s="36"/>
      <c r="C327" s="36"/>
      <c r="D327" s="36"/>
      <c r="E327" s="36"/>
      <c r="F327" s="36"/>
      <c r="G327" s="36"/>
      <c r="H327" s="37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>
      <c r="A328" s="36"/>
      <c r="B328" s="36"/>
      <c r="C328" s="36"/>
      <c r="D328" s="36"/>
      <c r="E328" s="36"/>
      <c r="F328" s="36"/>
      <c r="G328" s="36"/>
      <c r="H328" s="37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>
      <c r="A329" s="36"/>
      <c r="B329" s="36"/>
      <c r="C329" s="36"/>
      <c r="D329" s="36"/>
      <c r="E329" s="36"/>
      <c r="F329" s="36"/>
      <c r="G329" s="36"/>
      <c r="H329" s="37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>
      <c r="A330" s="36"/>
      <c r="B330" s="36"/>
      <c r="C330" s="36"/>
      <c r="D330" s="36"/>
      <c r="E330" s="36"/>
      <c r="F330" s="36"/>
      <c r="G330" s="36"/>
      <c r="H330" s="37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>
      <c r="A331" s="36"/>
      <c r="B331" s="36"/>
      <c r="C331" s="36"/>
      <c r="D331" s="36"/>
      <c r="E331" s="36"/>
      <c r="F331" s="36"/>
      <c r="G331" s="36"/>
      <c r="H331" s="37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>
      <c r="A332" s="36"/>
      <c r="B332" s="36"/>
      <c r="C332" s="36"/>
      <c r="D332" s="36"/>
      <c r="E332" s="36"/>
      <c r="F332" s="36"/>
      <c r="G332" s="36"/>
      <c r="H332" s="37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>
      <c r="A333" s="36"/>
      <c r="B333" s="36"/>
      <c r="C333" s="36"/>
      <c r="D333" s="36"/>
      <c r="E333" s="36"/>
      <c r="F333" s="36"/>
      <c r="G333" s="36"/>
      <c r="H333" s="37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>
      <c r="A334" s="36"/>
      <c r="B334" s="36"/>
      <c r="C334" s="36"/>
      <c r="D334" s="36"/>
      <c r="E334" s="36"/>
      <c r="F334" s="36"/>
      <c r="G334" s="36"/>
      <c r="H334" s="37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>
      <c r="A335" s="36"/>
      <c r="B335" s="36"/>
      <c r="C335" s="36"/>
      <c r="D335" s="36"/>
      <c r="E335" s="36"/>
      <c r="F335" s="36"/>
      <c r="G335" s="36"/>
      <c r="H335" s="37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>
      <c r="A336" s="36"/>
      <c r="B336" s="36"/>
      <c r="C336" s="36"/>
      <c r="D336" s="36"/>
      <c r="E336" s="36"/>
      <c r="F336" s="36"/>
      <c r="G336" s="36"/>
      <c r="H336" s="37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>
      <c r="A337" s="36"/>
      <c r="B337" s="36"/>
      <c r="C337" s="36"/>
      <c r="D337" s="36"/>
      <c r="E337" s="36"/>
      <c r="F337" s="36"/>
      <c r="G337" s="36"/>
      <c r="H337" s="37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>
      <c r="A338" s="36"/>
      <c r="B338" s="36"/>
      <c r="C338" s="36"/>
      <c r="D338" s="36"/>
      <c r="E338" s="36"/>
      <c r="F338" s="36"/>
      <c r="G338" s="36"/>
      <c r="H338" s="37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>
      <c r="A339" s="36"/>
      <c r="B339" s="36"/>
      <c r="C339" s="36"/>
      <c r="D339" s="36"/>
      <c r="E339" s="36"/>
      <c r="F339" s="36"/>
      <c r="G339" s="36"/>
      <c r="H339" s="37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>
      <c r="A340" s="36"/>
      <c r="B340" s="36"/>
      <c r="C340" s="36"/>
      <c r="D340" s="36"/>
      <c r="E340" s="36"/>
      <c r="F340" s="36"/>
      <c r="G340" s="36"/>
      <c r="H340" s="37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>
      <c r="A341" s="36"/>
      <c r="B341" s="36"/>
      <c r="C341" s="36"/>
      <c r="D341" s="36"/>
      <c r="E341" s="36"/>
      <c r="F341" s="36"/>
      <c r="G341" s="36"/>
      <c r="H341" s="37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>
      <c r="A342" s="36"/>
      <c r="B342" s="36"/>
      <c r="C342" s="36"/>
      <c r="D342" s="36"/>
      <c r="E342" s="36"/>
      <c r="F342" s="36"/>
      <c r="G342" s="36"/>
      <c r="H342" s="37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>
      <c r="A343" s="36"/>
      <c r="B343" s="36"/>
      <c r="C343" s="36"/>
      <c r="D343" s="36"/>
      <c r="E343" s="36"/>
      <c r="F343" s="36"/>
      <c r="G343" s="36"/>
      <c r="H343" s="37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>
      <c r="A344" s="36"/>
      <c r="B344" s="36"/>
      <c r="C344" s="36"/>
      <c r="D344" s="36"/>
      <c r="E344" s="36"/>
      <c r="F344" s="36"/>
      <c r="G344" s="36"/>
      <c r="H344" s="37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>
      <c r="A345" s="36"/>
      <c r="B345" s="36"/>
      <c r="C345" s="36"/>
      <c r="D345" s="36"/>
      <c r="E345" s="36"/>
      <c r="F345" s="36"/>
      <c r="G345" s="36"/>
      <c r="H345" s="37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>
      <c r="A346" s="36"/>
      <c r="B346" s="36"/>
      <c r="C346" s="36"/>
      <c r="D346" s="36"/>
      <c r="E346" s="36"/>
      <c r="F346" s="36"/>
      <c r="G346" s="36"/>
      <c r="H346" s="37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>
      <c r="A347" s="36"/>
      <c r="B347" s="36"/>
      <c r="C347" s="36"/>
      <c r="D347" s="36"/>
      <c r="E347" s="36"/>
      <c r="F347" s="36"/>
      <c r="G347" s="36"/>
      <c r="H347" s="37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>
      <c r="A348" s="36"/>
      <c r="B348" s="36"/>
      <c r="C348" s="36"/>
      <c r="D348" s="36"/>
      <c r="E348" s="36"/>
      <c r="F348" s="36"/>
      <c r="G348" s="36"/>
      <c r="H348" s="37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>
      <c r="A349" s="36"/>
      <c r="B349" s="36"/>
      <c r="C349" s="36"/>
      <c r="D349" s="36"/>
      <c r="E349" s="36"/>
      <c r="F349" s="36"/>
      <c r="G349" s="36"/>
      <c r="H349" s="37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>
      <c r="A350" s="36"/>
      <c r="B350" s="36"/>
      <c r="C350" s="36"/>
      <c r="D350" s="36"/>
      <c r="E350" s="36"/>
      <c r="F350" s="36"/>
      <c r="G350" s="36"/>
      <c r="H350" s="37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>
      <c r="A351" s="36"/>
      <c r="B351" s="36"/>
      <c r="C351" s="36"/>
      <c r="D351" s="36"/>
      <c r="E351" s="36"/>
      <c r="F351" s="36"/>
      <c r="G351" s="36"/>
      <c r="H351" s="37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>
      <c r="A352" s="36"/>
      <c r="B352" s="36"/>
      <c r="C352" s="36"/>
      <c r="D352" s="36"/>
      <c r="E352" s="36"/>
      <c r="F352" s="36"/>
      <c r="G352" s="36"/>
      <c r="H352" s="37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>
      <c r="A353" s="36"/>
      <c r="B353" s="36"/>
      <c r="C353" s="36"/>
      <c r="D353" s="36"/>
      <c r="E353" s="36"/>
      <c r="F353" s="36"/>
      <c r="G353" s="36"/>
      <c r="H353" s="37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>
      <c r="A354" s="36"/>
      <c r="B354" s="36"/>
      <c r="C354" s="36"/>
      <c r="D354" s="36"/>
      <c r="E354" s="36"/>
      <c r="F354" s="36"/>
      <c r="G354" s="36"/>
      <c r="H354" s="37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>
      <c r="A355" s="36"/>
      <c r="B355" s="36"/>
      <c r="C355" s="36"/>
      <c r="D355" s="36"/>
      <c r="E355" s="36"/>
      <c r="F355" s="36"/>
      <c r="G355" s="36"/>
      <c r="H355" s="37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>
      <c r="A356" s="36"/>
      <c r="B356" s="36"/>
      <c r="C356" s="36"/>
      <c r="D356" s="36"/>
      <c r="E356" s="36"/>
      <c r="F356" s="36"/>
      <c r="G356" s="36"/>
      <c r="H356" s="37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>
      <c r="A357" s="36"/>
      <c r="B357" s="36"/>
      <c r="C357" s="36"/>
      <c r="D357" s="36"/>
      <c r="E357" s="36"/>
      <c r="F357" s="36"/>
      <c r="G357" s="36"/>
      <c r="H357" s="37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>
      <c r="A358" s="36"/>
      <c r="B358" s="36"/>
      <c r="C358" s="36"/>
      <c r="D358" s="36"/>
      <c r="E358" s="36"/>
      <c r="F358" s="36"/>
      <c r="G358" s="36"/>
      <c r="H358" s="37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>
      <c r="A359" s="36"/>
      <c r="B359" s="36"/>
      <c r="C359" s="36"/>
      <c r="D359" s="36"/>
      <c r="E359" s="36"/>
      <c r="F359" s="36"/>
      <c r="G359" s="36"/>
      <c r="H359" s="37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>
      <c r="A360" s="36"/>
      <c r="B360" s="36"/>
      <c r="C360" s="36"/>
      <c r="D360" s="36"/>
      <c r="E360" s="36"/>
      <c r="F360" s="36"/>
      <c r="G360" s="36"/>
      <c r="H360" s="37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>
      <c r="A361" s="36"/>
      <c r="B361" s="36"/>
      <c r="C361" s="36"/>
      <c r="D361" s="36"/>
      <c r="E361" s="36"/>
      <c r="F361" s="36"/>
      <c r="G361" s="36"/>
      <c r="H361" s="37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/>
    <row r="363" spans="1:26" ht="15.75" customHeight="1"/>
    <row r="364" spans="1:26" ht="15.75" customHeight="1"/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000"/>
  <sheetViews>
    <sheetView workbookViewId="0"/>
  </sheetViews>
  <sheetFormatPr defaultColWidth="12.5703125" defaultRowHeight="15" customHeight="1"/>
  <cols>
    <col min="1" max="1" width="9.5703125" customWidth="1"/>
    <col min="5" max="5" width="20.42578125" customWidth="1"/>
    <col min="6" max="6" width="6.85546875" customWidth="1"/>
  </cols>
  <sheetData>
    <row r="1" spans="1:23" ht="15.75" customHeight="1">
      <c r="E1" s="58" t="str">
        <f>Swimmer_Entries!C2 &amp; " - " &amp; Swimmer_Entries!C3</f>
        <v xml:space="preserve"> - </v>
      </c>
      <c r="F1" s="50"/>
      <c r="G1" s="50"/>
    </row>
    <row r="2" spans="1:23" ht="15.75" customHeight="1">
      <c r="A2" s="6" t="s">
        <v>486</v>
      </c>
      <c r="B2" s="6" t="s">
        <v>487</v>
      </c>
      <c r="C2" s="6" t="s">
        <v>488</v>
      </c>
      <c r="D2" s="6" t="s">
        <v>489</v>
      </c>
      <c r="E2" s="46" t="s">
        <v>490</v>
      </c>
      <c r="F2" s="6" t="s">
        <v>491</v>
      </c>
      <c r="G2" s="6" t="s">
        <v>492</v>
      </c>
      <c r="H2" s="6" t="s">
        <v>493</v>
      </c>
      <c r="I2" s="6" t="s">
        <v>33</v>
      </c>
      <c r="J2" s="6" t="s">
        <v>494</v>
      </c>
      <c r="K2" s="6" t="s">
        <v>495</v>
      </c>
      <c r="L2" s="6" t="s">
        <v>496</v>
      </c>
      <c r="M2" s="6" t="s">
        <v>497</v>
      </c>
      <c r="N2" s="6" t="s">
        <v>498</v>
      </c>
      <c r="O2" s="6" t="s">
        <v>499</v>
      </c>
      <c r="P2" s="6" t="s">
        <v>500</v>
      </c>
      <c r="Q2" s="6" t="s">
        <v>501</v>
      </c>
      <c r="R2" s="6" t="s">
        <v>502</v>
      </c>
      <c r="S2" s="6" t="s">
        <v>503</v>
      </c>
      <c r="T2" s="6" t="s">
        <v>42</v>
      </c>
      <c r="U2" s="6" t="s">
        <v>504</v>
      </c>
      <c r="V2" s="6" t="s">
        <v>501</v>
      </c>
      <c r="W2" s="6" t="s">
        <v>44</v>
      </c>
    </row>
    <row r="3" spans="1:23" ht="15.75" customHeight="1">
      <c r="A3" s="16">
        <f>Swimmer_Entries!A6</f>
        <v>0</v>
      </c>
      <c r="B3" s="16">
        <f>Swimmer_Entries!B6</f>
        <v>0</v>
      </c>
      <c r="C3" s="16">
        <f>Swimmer_Entries!C6</f>
        <v>0</v>
      </c>
      <c r="D3" s="47">
        <f>Swimmer_Entries!E6</f>
        <v>0</v>
      </c>
      <c r="E3" s="11" t="str">
        <f t="shared" ref="E3:E257" si="0">$E$1</f>
        <v xml:space="preserve"> - </v>
      </c>
      <c r="G3" s="6">
        <f>Swimmer_Entries!D6</f>
        <v>0</v>
      </c>
      <c r="H3" s="6">
        <f>Swimmer_Entries!F6</f>
        <v>0</v>
      </c>
      <c r="I3" s="15" t="str">
        <f>IF(Swimmer_Entries!G6 = "Y", 1, "")</f>
        <v/>
      </c>
      <c r="J3" s="16" t="str">
        <f>IF(AND(OR(Swimmer_Entries!H6 &lt;&gt; "", Swimmer_Entries!K6 &lt;&gt; 0), Swimmer_Entries!E6&lt;&gt;"M"), 1, "")</f>
        <v/>
      </c>
      <c r="K3" s="16" t="str">
        <f>IF(OR(Swimmer_Entries!I6 &lt;&gt; "", Swimmer_Entries!L6 &lt;&gt; ""), 1, "")</f>
        <v/>
      </c>
      <c r="L3" s="16" t="str">
        <f>IF(OR(Swimmer_Entries!J6 &lt;&gt; "", Swimmer_Entries!M6 &lt;&gt; ""), 1, "")</f>
        <v/>
      </c>
      <c r="M3" s="16" t="str">
        <f>IF(Swimmer_Entries!O6 &lt;&gt; "", 1, "")</f>
        <v/>
      </c>
      <c r="N3" s="15" t="str">
        <f>IF(Swimmer_Entries!N6 &lt;&gt; "", 1, "")</f>
        <v/>
      </c>
      <c r="R3" s="16" t="str">
        <f>IF(AND(OR(Swimmer_Entries!H6 &lt;&gt; "", Swimmer_Entries!K6 &lt;&gt; 0), Swimmer_Entries!E6="M"), 1, "")</f>
        <v/>
      </c>
      <c r="T3" s="16" t="str">
        <f>IF(Swimmer_Entries!P6 &lt;&gt; "", 1, "")</f>
        <v/>
      </c>
      <c r="U3" s="16" t="str">
        <f>IF(Swimmer_Entries!Q6 &lt;&gt; "", 1, "")</f>
        <v/>
      </c>
      <c r="W3" s="16" t="str">
        <f>IF(Swimmer_Entries!R6 &lt;&gt; "", 1, "")</f>
        <v/>
      </c>
    </row>
    <row r="4" spans="1:23" ht="15.75" customHeight="1">
      <c r="A4" s="16">
        <f>Swimmer_Entries!A7</f>
        <v>0</v>
      </c>
      <c r="B4" s="16">
        <f>Swimmer_Entries!B7</f>
        <v>0</v>
      </c>
      <c r="C4" s="16">
        <f>Swimmer_Entries!C7</f>
        <v>0</v>
      </c>
      <c r="D4" s="47">
        <f>Swimmer_Entries!E7</f>
        <v>0</v>
      </c>
      <c r="E4" s="11" t="str">
        <f t="shared" si="0"/>
        <v xml:space="preserve"> - </v>
      </c>
      <c r="G4" s="6">
        <f>Swimmer_Entries!D7</f>
        <v>0</v>
      </c>
      <c r="H4" s="6">
        <f>Swimmer_Entries!F7</f>
        <v>0</v>
      </c>
      <c r="I4" s="15" t="str">
        <f>IF(Swimmer_Entries!G7 = "Y", 1, "")</f>
        <v/>
      </c>
      <c r="J4" s="16" t="str">
        <f>IF(AND(OR(Swimmer_Entries!H7 &lt;&gt; "", Swimmer_Entries!K7 &lt;&gt; 0), Swimmer_Entries!E7&lt;&gt;"M"), 1, "")</f>
        <v/>
      </c>
      <c r="K4" s="16" t="str">
        <f>IF(OR(Swimmer_Entries!I7 &lt;&gt; "", Swimmer_Entries!L7 &lt;&gt; ""), 1, "")</f>
        <v/>
      </c>
      <c r="L4" s="16" t="str">
        <f>IF(OR(Swimmer_Entries!J7 &lt;&gt; "", Swimmer_Entries!M7 &lt;&gt; ""), 1, "")</f>
        <v/>
      </c>
      <c r="M4" s="16" t="str">
        <f>IF(Swimmer_Entries!O7 &lt;&gt; "", 1, "")</f>
        <v/>
      </c>
      <c r="N4" s="15" t="str">
        <f>IF(Swimmer_Entries!N7 &lt;&gt; "", 1, "")</f>
        <v/>
      </c>
      <c r="R4" s="16" t="str">
        <f>IF(AND(OR(Swimmer_Entries!H7 &lt;&gt; "", Swimmer_Entries!K7 &lt;&gt; 0), Swimmer_Entries!E7="M"), 1, "")</f>
        <v/>
      </c>
      <c r="T4" s="16" t="str">
        <f>IF(Swimmer_Entries!P7 &lt;&gt; "", 1, "")</f>
        <v/>
      </c>
      <c r="U4" s="16" t="str">
        <f>IF(Swimmer_Entries!Q7 &lt;&gt; "", 1, "")</f>
        <v/>
      </c>
      <c r="W4" s="16" t="str">
        <f>IF(Swimmer_Entries!R7 &lt;&gt; "", 1, "")</f>
        <v/>
      </c>
    </row>
    <row r="5" spans="1:23" ht="15.75" customHeight="1">
      <c r="A5" s="16">
        <f>Swimmer_Entries!A8</f>
        <v>0</v>
      </c>
      <c r="B5" s="16">
        <f>Swimmer_Entries!B8</f>
        <v>0</v>
      </c>
      <c r="C5" s="16">
        <f>Swimmer_Entries!C8</f>
        <v>0</v>
      </c>
      <c r="D5" s="47">
        <f>Swimmer_Entries!E8</f>
        <v>0</v>
      </c>
      <c r="E5" s="11" t="str">
        <f t="shared" si="0"/>
        <v xml:space="preserve"> - </v>
      </c>
      <c r="G5" s="6">
        <f>Swimmer_Entries!D8</f>
        <v>0</v>
      </c>
      <c r="H5" s="6">
        <f>Swimmer_Entries!F8</f>
        <v>0</v>
      </c>
      <c r="I5" s="15" t="str">
        <f>IF(Swimmer_Entries!G8 = "Y", 1, "")</f>
        <v/>
      </c>
      <c r="J5" s="16" t="str">
        <f>IF(AND(OR(Swimmer_Entries!H8 &lt;&gt; "", Swimmer_Entries!K8 &lt;&gt; 0), Swimmer_Entries!E8&lt;&gt;"M"), 1, "")</f>
        <v/>
      </c>
      <c r="K5" s="16" t="str">
        <f>IF(OR(Swimmer_Entries!I8 &lt;&gt; "", Swimmer_Entries!L8 &lt;&gt; ""), 1, "")</f>
        <v/>
      </c>
      <c r="L5" s="16" t="str">
        <f>IF(OR(Swimmer_Entries!J8 &lt;&gt; "", Swimmer_Entries!M8 &lt;&gt; ""), 1, "")</f>
        <v/>
      </c>
      <c r="M5" s="16" t="str">
        <f>IF(Swimmer_Entries!O8 &lt;&gt; "", 1, "")</f>
        <v/>
      </c>
      <c r="N5" s="15" t="str">
        <f>IF(Swimmer_Entries!N8 &lt;&gt; "", 1, "")</f>
        <v/>
      </c>
      <c r="R5" s="16" t="str">
        <f>IF(AND(OR(Swimmer_Entries!H8 &lt;&gt; "", Swimmer_Entries!K8 &lt;&gt; 0), Swimmer_Entries!E8="M"), 1, "")</f>
        <v/>
      </c>
      <c r="T5" s="16" t="str">
        <f>IF(Swimmer_Entries!P8 &lt;&gt; "", 1, "")</f>
        <v/>
      </c>
      <c r="U5" s="16" t="str">
        <f>IF(Swimmer_Entries!Q8 &lt;&gt; "", 1, "")</f>
        <v/>
      </c>
      <c r="W5" s="16" t="str">
        <f>IF(Swimmer_Entries!R8 &lt;&gt; "", 1, "")</f>
        <v/>
      </c>
    </row>
    <row r="6" spans="1:23" ht="15.75" customHeight="1">
      <c r="A6" s="16">
        <f>Swimmer_Entries!A9</f>
        <v>0</v>
      </c>
      <c r="B6" s="16">
        <f>Swimmer_Entries!B9</f>
        <v>0</v>
      </c>
      <c r="C6" s="16">
        <f>Swimmer_Entries!C9</f>
        <v>0</v>
      </c>
      <c r="D6" s="47">
        <f>Swimmer_Entries!E9</f>
        <v>0</v>
      </c>
      <c r="E6" s="11" t="str">
        <f t="shared" si="0"/>
        <v xml:space="preserve"> - </v>
      </c>
      <c r="G6" s="6">
        <f>Swimmer_Entries!D9</f>
        <v>0</v>
      </c>
      <c r="H6" s="6">
        <f>Swimmer_Entries!F9</f>
        <v>0</v>
      </c>
      <c r="I6" s="15" t="str">
        <f>IF(Swimmer_Entries!G9 = "Y", 1, "")</f>
        <v/>
      </c>
      <c r="J6" s="16" t="str">
        <f>IF(AND(OR(Swimmer_Entries!H9 &lt;&gt; "", Swimmer_Entries!K9 &lt;&gt; 0), Swimmer_Entries!E9&lt;&gt;"M"), 1, "")</f>
        <v/>
      </c>
      <c r="K6" s="16" t="str">
        <f>IF(OR(Swimmer_Entries!I9 &lt;&gt; "", Swimmer_Entries!L9 &lt;&gt; ""), 1, "")</f>
        <v/>
      </c>
      <c r="L6" s="16" t="str">
        <f>IF(OR(Swimmer_Entries!J9 &lt;&gt; "", Swimmer_Entries!M9 &lt;&gt; ""), 1, "")</f>
        <v/>
      </c>
      <c r="M6" s="16" t="str">
        <f>IF(Swimmer_Entries!O9 &lt;&gt; "", 1, "")</f>
        <v/>
      </c>
      <c r="N6" s="15" t="str">
        <f>IF(Swimmer_Entries!N9 &lt;&gt; "", 1, "")</f>
        <v/>
      </c>
      <c r="R6" s="16" t="str">
        <f>IF(AND(OR(Swimmer_Entries!H9 &lt;&gt; "", Swimmer_Entries!K9 &lt;&gt; 0), Swimmer_Entries!E9="M"), 1, "")</f>
        <v/>
      </c>
      <c r="T6" s="16" t="str">
        <f>IF(Swimmer_Entries!P9 &lt;&gt; "", 1, "")</f>
        <v/>
      </c>
      <c r="U6" s="16" t="str">
        <f>IF(Swimmer_Entries!Q9 &lt;&gt; "", 1, "")</f>
        <v/>
      </c>
      <c r="W6" s="16" t="str">
        <f>IF(Swimmer_Entries!R9 &lt;&gt; "", 1, "")</f>
        <v/>
      </c>
    </row>
    <row r="7" spans="1:23" ht="15.75" customHeight="1">
      <c r="A7" s="16">
        <f>Swimmer_Entries!A10</f>
        <v>0</v>
      </c>
      <c r="B7" s="16">
        <f>Swimmer_Entries!B10</f>
        <v>0</v>
      </c>
      <c r="C7" s="16">
        <f>Swimmer_Entries!C10</f>
        <v>0</v>
      </c>
      <c r="D7" s="47">
        <f>Swimmer_Entries!E10</f>
        <v>0</v>
      </c>
      <c r="E7" s="11" t="str">
        <f t="shared" si="0"/>
        <v xml:space="preserve"> - </v>
      </c>
      <c r="G7" s="6">
        <f>Swimmer_Entries!D10</f>
        <v>0</v>
      </c>
      <c r="H7" s="6">
        <f>Swimmer_Entries!F10</f>
        <v>0</v>
      </c>
      <c r="I7" s="15" t="str">
        <f>IF(Swimmer_Entries!G10 = "Y", 1, "")</f>
        <v/>
      </c>
      <c r="J7" s="16" t="str">
        <f>IF(AND(OR(Swimmer_Entries!H10 &lt;&gt; "", Swimmer_Entries!K10 &lt;&gt; 0), Swimmer_Entries!E10&lt;&gt;"M"), 1, "")</f>
        <v/>
      </c>
      <c r="K7" s="16" t="str">
        <f>IF(OR(Swimmer_Entries!I10 &lt;&gt; "", Swimmer_Entries!L10 &lt;&gt; ""), 1, "")</f>
        <v/>
      </c>
      <c r="L7" s="16" t="str">
        <f>IF(OR(Swimmer_Entries!J10 &lt;&gt; "", Swimmer_Entries!M10 &lt;&gt; ""), 1, "")</f>
        <v/>
      </c>
      <c r="M7" s="16" t="str">
        <f>IF(Swimmer_Entries!O10 &lt;&gt; "", 1, "")</f>
        <v/>
      </c>
      <c r="N7" s="15" t="str">
        <f>IF(Swimmer_Entries!N10 &lt;&gt; "", 1, "")</f>
        <v/>
      </c>
      <c r="R7" s="16" t="str">
        <f>IF(AND(OR(Swimmer_Entries!H10 &lt;&gt; "", Swimmer_Entries!K10 &lt;&gt; 0), Swimmer_Entries!E10="M"), 1, "")</f>
        <v/>
      </c>
      <c r="T7" s="16" t="str">
        <f>IF(Swimmer_Entries!P10 &lt;&gt; "", 1, "")</f>
        <v/>
      </c>
      <c r="U7" s="16" t="str">
        <f>IF(Swimmer_Entries!Q10 &lt;&gt; "", 1, "")</f>
        <v/>
      </c>
      <c r="W7" s="16" t="str">
        <f>IF(Swimmer_Entries!R10 &lt;&gt; "", 1, "")</f>
        <v/>
      </c>
    </row>
    <row r="8" spans="1:23" ht="15.75" customHeight="1">
      <c r="A8" s="16">
        <f>Swimmer_Entries!A11</f>
        <v>0</v>
      </c>
      <c r="B8" s="16">
        <f>Swimmer_Entries!B11</f>
        <v>0</v>
      </c>
      <c r="C8" s="16">
        <f>Swimmer_Entries!C11</f>
        <v>0</v>
      </c>
      <c r="D8" s="47">
        <f>Swimmer_Entries!E11</f>
        <v>0</v>
      </c>
      <c r="E8" s="11" t="str">
        <f t="shared" si="0"/>
        <v xml:space="preserve"> - </v>
      </c>
      <c r="G8" s="6">
        <f>Swimmer_Entries!D11</f>
        <v>0</v>
      </c>
      <c r="H8" s="6">
        <f>Swimmer_Entries!F11</f>
        <v>0</v>
      </c>
      <c r="I8" s="15" t="str">
        <f>IF(Swimmer_Entries!G11 = "Y", 1, "")</f>
        <v/>
      </c>
      <c r="J8" s="16" t="str">
        <f>IF(AND(OR(Swimmer_Entries!H11 &lt;&gt; "", Swimmer_Entries!K11 &lt;&gt; 0), Swimmer_Entries!E11&lt;&gt;"M"), 1, "")</f>
        <v/>
      </c>
      <c r="K8" s="16" t="str">
        <f>IF(OR(Swimmer_Entries!I11 &lt;&gt; "", Swimmer_Entries!L11 &lt;&gt; ""), 1, "")</f>
        <v/>
      </c>
      <c r="L8" s="16" t="str">
        <f>IF(OR(Swimmer_Entries!J11 &lt;&gt; "", Swimmer_Entries!M11 &lt;&gt; ""), 1, "")</f>
        <v/>
      </c>
      <c r="M8" s="16" t="str">
        <f>IF(Swimmer_Entries!O11 &lt;&gt; "", 1, "")</f>
        <v/>
      </c>
      <c r="N8" s="15" t="str">
        <f>IF(Swimmer_Entries!N11 &lt;&gt; "", 1, "")</f>
        <v/>
      </c>
      <c r="R8" s="16" t="str">
        <f>IF(AND(OR(Swimmer_Entries!H11 &lt;&gt; "", Swimmer_Entries!K11 &lt;&gt; 0), Swimmer_Entries!E11="M"), 1, "")</f>
        <v/>
      </c>
      <c r="T8" s="16" t="str">
        <f>IF(Swimmer_Entries!P11 &lt;&gt; "", 1, "")</f>
        <v/>
      </c>
      <c r="U8" s="16" t="str">
        <f>IF(Swimmer_Entries!Q11 &lt;&gt; "", 1, "")</f>
        <v/>
      </c>
      <c r="W8" s="16" t="str">
        <f>IF(Swimmer_Entries!R11 &lt;&gt; "", 1, "")</f>
        <v/>
      </c>
    </row>
    <row r="9" spans="1:23" ht="15.75" customHeight="1">
      <c r="A9" s="16">
        <f>Swimmer_Entries!A12</f>
        <v>0</v>
      </c>
      <c r="B9" s="16">
        <f>Swimmer_Entries!B12</f>
        <v>0</v>
      </c>
      <c r="C9" s="16">
        <f>Swimmer_Entries!C12</f>
        <v>0</v>
      </c>
      <c r="D9" s="47">
        <f>Swimmer_Entries!E12</f>
        <v>0</v>
      </c>
      <c r="E9" s="11" t="str">
        <f t="shared" si="0"/>
        <v xml:space="preserve"> - </v>
      </c>
      <c r="G9" s="6">
        <f>Swimmer_Entries!D12</f>
        <v>0</v>
      </c>
      <c r="H9" s="6">
        <f>Swimmer_Entries!F12</f>
        <v>0</v>
      </c>
      <c r="I9" s="15" t="str">
        <f>IF(Swimmer_Entries!G12 = "Y", 1, "")</f>
        <v/>
      </c>
      <c r="J9" s="16" t="str">
        <f>IF(AND(OR(Swimmer_Entries!H12 &lt;&gt; "", Swimmer_Entries!K12 &lt;&gt; 0), Swimmer_Entries!E12&lt;&gt;"M"), 1, "")</f>
        <v/>
      </c>
      <c r="K9" s="16" t="str">
        <f>IF(OR(Swimmer_Entries!I12 &lt;&gt; "", Swimmer_Entries!L12 &lt;&gt; ""), 1, "")</f>
        <v/>
      </c>
      <c r="L9" s="16" t="str">
        <f>IF(OR(Swimmer_Entries!J12 &lt;&gt; "", Swimmer_Entries!M12 &lt;&gt; ""), 1, "")</f>
        <v/>
      </c>
      <c r="M9" s="16" t="str">
        <f>IF(Swimmer_Entries!O12 &lt;&gt; "", 1, "")</f>
        <v/>
      </c>
      <c r="N9" s="15" t="str">
        <f>IF(Swimmer_Entries!N12 &lt;&gt; "", 1, "")</f>
        <v/>
      </c>
      <c r="R9" s="16" t="str">
        <f>IF(AND(OR(Swimmer_Entries!H12 &lt;&gt; "", Swimmer_Entries!K12 &lt;&gt; 0), Swimmer_Entries!E12="M"), 1, "")</f>
        <v/>
      </c>
      <c r="T9" s="16" t="str">
        <f>IF(Swimmer_Entries!P12 &lt;&gt; "", 1, "")</f>
        <v/>
      </c>
      <c r="U9" s="16" t="str">
        <f>IF(Swimmer_Entries!Q12 &lt;&gt; "", 1, "")</f>
        <v/>
      </c>
      <c r="W9" s="16" t="str">
        <f>IF(Swimmer_Entries!R12 &lt;&gt; "", 1, "")</f>
        <v/>
      </c>
    </row>
    <row r="10" spans="1:23" ht="15.75" customHeight="1">
      <c r="A10" s="16">
        <f>Swimmer_Entries!A13</f>
        <v>0</v>
      </c>
      <c r="B10" s="16">
        <f>Swimmer_Entries!B13</f>
        <v>0</v>
      </c>
      <c r="C10" s="16">
        <f>Swimmer_Entries!C13</f>
        <v>0</v>
      </c>
      <c r="D10" s="47">
        <f>Swimmer_Entries!E13</f>
        <v>0</v>
      </c>
      <c r="E10" s="11" t="str">
        <f t="shared" si="0"/>
        <v xml:space="preserve"> - </v>
      </c>
      <c r="G10" s="6">
        <f>Swimmer_Entries!D13</f>
        <v>0</v>
      </c>
      <c r="H10" s="6">
        <f>Swimmer_Entries!F13</f>
        <v>0</v>
      </c>
      <c r="I10" s="15" t="str">
        <f>IF(Swimmer_Entries!G13 = "Y", 1, "")</f>
        <v/>
      </c>
      <c r="J10" s="16" t="str">
        <f>IF(AND(OR(Swimmer_Entries!H13 &lt;&gt; "", Swimmer_Entries!K13 &lt;&gt; 0), Swimmer_Entries!E13&lt;&gt;"M"), 1, "")</f>
        <v/>
      </c>
      <c r="K10" s="16" t="str">
        <f>IF(OR(Swimmer_Entries!I13 &lt;&gt; "", Swimmer_Entries!L13 &lt;&gt; ""), 1, "")</f>
        <v/>
      </c>
      <c r="L10" s="16" t="str">
        <f>IF(OR(Swimmer_Entries!J13 &lt;&gt; "", Swimmer_Entries!M13 &lt;&gt; ""), 1, "")</f>
        <v/>
      </c>
      <c r="M10" s="16" t="str">
        <f>IF(Swimmer_Entries!O13 &lt;&gt; "", 1, "")</f>
        <v/>
      </c>
      <c r="N10" s="15" t="str">
        <f>IF(Swimmer_Entries!N13 &lt;&gt; "", 1, "")</f>
        <v/>
      </c>
      <c r="R10" s="16" t="str">
        <f>IF(AND(OR(Swimmer_Entries!H13 &lt;&gt; "", Swimmer_Entries!K13 &lt;&gt; 0), Swimmer_Entries!E13="M"), 1, "")</f>
        <v/>
      </c>
      <c r="T10" s="16" t="str">
        <f>IF(Swimmer_Entries!P13 &lt;&gt; "", 1, "")</f>
        <v/>
      </c>
      <c r="U10" s="16" t="str">
        <f>IF(Swimmer_Entries!Q13 &lt;&gt; "", 1, "")</f>
        <v/>
      </c>
      <c r="W10" s="16" t="str">
        <f>IF(Swimmer_Entries!R13 &lt;&gt; "", 1, "")</f>
        <v/>
      </c>
    </row>
    <row r="11" spans="1:23" ht="15.75" customHeight="1">
      <c r="A11" s="16">
        <f>Swimmer_Entries!A14</f>
        <v>0</v>
      </c>
      <c r="B11" s="16">
        <f>Swimmer_Entries!B14</f>
        <v>0</v>
      </c>
      <c r="C11" s="16">
        <f>Swimmer_Entries!C14</f>
        <v>0</v>
      </c>
      <c r="D11" s="47">
        <f>Swimmer_Entries!E14</f>
        <v>0</v>
      </c>
      <c r="E11" s="11" t="str">
        <f t="shared" si="0"/>
        <v xml:space="preserve"> - </v>
      </c>
      <c r="G11" s="6">
        <f>Swimmer_Entries!D14</f>
        <v>0</v>
      </c>
      <c r="H11" s="6">
        <f>Swimmer_Entries!F14</f>
        <v>0</v>
      </c>
      <c r="I11" s="15" t="str">
        <f>IF(Swimmer_Entries!G14 = "Y", 1, "")</f>
        <v/>
      </c>
      <c r="J11" s="16" t="str">
        <f>IF(AND(OR(Swimmer_Entries!H14 &lt;&gt; "", Swimmer_Entries!K14 &lt;&gt; 0), Swimmer_Entries!E14&lt;&gt;"M"), 1, "")</f>
        <v/>
      </c>
      <c r="K11" s="16" t="str">
        <f>IF(OR(Swimmer_Entries!I14 &lt;&gt; "", Swimmer_Entries!L14 &lt;&gt; ""), 1, "")</f>
        <v/>
      </c>
      <c r="L11" s="16" t="str">
        <f>IF(OR(Swimmer_Entries!J14 &lt;&gt; "", Swimmer_Entries!M14 &lt;&gt; ""), 1, "")</f>
        <v/>
      </c>
      <c r="M11" s="16" t="str">
        <f>IF(Swimmer_Entries!O14 &lt;&gt; "", 1, "")</f>
        <v/>
      </c>
      <c r="N11" s="15" t="str">
        <f>IF(Swimmer_Entries!N14 &lt;&gt; "", 1, "")</f>
        <v/>
      </c>
      <c r="R11" s="16" t="str">
        <f>IF(AND(OR(Swimmer_Entries!H14 &lt;&gt; "", Swimmer_Entries!K14 &lt;&gt; 0), Swimmer_Entries!E14="M"), 1, "")</f>
        <v/>
      </c>
      <c r="T11" s="16" t="str">
        <f>IF(Swimmer_Entries!P14 &lt;&gt; "", 1, "")</f>
        <v/>
      </c>
      <c r="U11" s="16" t="str">
        <f>IF(Swimmer_Entries!Q14 &lt;&gt; "", 1, "")</f>
        <v/>
      </c>
      <c r="W11" s="16" t="str">
        <f>IF(Swimmer_Entries!R14 &lt;&gt; "", 1, "")</f>
        <v/>
      </c>
    </row>
    <row r="12" spans="1:23" ht="15.75" customHeight="1">
      <c r="A12" s="16">
        <f>Swimmer_Entries!A15</f>
        <v>0</v>
      </c>
      <c r="B12" s="16">
        <f>Swimmer_Entries!B15</f>
        <v>0</v>
      </c>
      <c r="C12" s="16">
        <f>Swimmer_Entries!C15</f>
        <v>0</v>
      </c>
      <c r="D12" s="47">
        <f>Swimmer_Entries!E15</f>
        <v>0</v>
      </c>
      <c r="E12" s="11" t="str">
        <f t="shared" si="0"/>
        <v xml:space="preserve"> - </v>
      </c>
      <c r="G12" s="6">
        <f>Swimmer_Entries!D15</f>
        <v>0</v>
      </c>
      <c r="H12" s="6">
        <f>Swimmer_Entries!F15</f>
        <v>0</v>
      </c>
      <c r="I12" s="15" t="str">
        <f>IF(Swimmer_Entries!G15 = "Y", 1, "")</f>
        <v/>
      </c>
      <c r="J12" s="16" t="str">
        <f>IF(AND(OR(Swimmer_Entries!H15 &lt;&gt; "", Swimmer_Entries!K15 &lt;&gt; 0), Swimmer_Entries!E15&lt;&gt;"M"), 1, "")</f>
        <v/>
      </c>
      <c r="K12" s="16" t="str">
        <f>IF(OR(Swimmer_Entries!I15 &lt;&gt; "", Swimmer_Entries!L15 &lt;&gt; ""), 1, "")</f>
        <v/>
      </c>
      <c r="L12" s="16" t="str">
        <f>IF(OR(Swimmer_Entries!J15 &lt;&gt; "", Swimmer_Entries!M15 &lt;&gt; ""), 1, "")</f>
        <v/>
      </c>
      <c r="M12" s="16" t="str">
        <f>IF(Swimmer_Entries!O15 &lt;&gt; "", 1, "")</f>
        <v/>
      </c>
      <c r="N12" s="15" t="str">
        <f>IF(Swimmer_Entries!N15 &lt;&gt; "", 1, "")</f>
        <v/>
      </c>
      <c r="R12" s="16" t="str">
        <f>IF(AND(OR(Swimmer_Entries!H15 &lt;&gt; "", Swimmer_Entries!K15 &lt;&gt; 0), Swimmer_Entries!E15="M"), 1, "")</f>
        <v/>
      </c>
      <c r="T12" s="16" t="str">
        <f>IF(Swimmer_Entries!P15 &lt;&gt; "", 1, "")</f>
        <v/>
      </c>
      <c r="U12" s="16" t="str">
        <f>IF(Swimmer_Entries!Q15 &lt;&gt; "", 1, "")</f>
        <v/>
      </c>
      <c r="W12" s="16" t="str">
        <f>IF(Swimmer_Entries!R15 &lt;&gt; "", 1, "")</f>
        <v/>
      </c>
    </row>
    <row r="13" spans="1:23" ht="15.75" customHeight="1">
      <c r="A13" s="16">
        <f>Swimmer_Entries!A16</f>
        <v>0</v>
      </c>
      <c r="B13" s="16">
        <f>Swimmer_Entries!B16</f>
        <v>0</v>
      </c>
      <c r="C13" s="16">
        <f>Swimmer_Entries!C16</f>
        <v>0</v>
      </c>
      <c r="D13" s="47">
        <f>Swimmer_Entries!E16</f>
        <v>0</v>
      </c>
      <c r="E13" s="11" t="str">
        <f t="shared" si="0"/>
        <v xml:space="preserve"> - </v>
      </c>
      <c r="G13" s="6">
        <f>Swimmer_Entries!D16</f>
        <v>0</v>
      </c>
      <c r="H13" s="6">
        <f>Swimmer_Entries!F16</f>
        <v>0</v>
      </c>
      <c r="I13" s="15" t="str">
        <f>IF(Swimmer_Entries!G16 = "Y", 1, "")</f>
        <v/>
      </c>
      <c r="J13" s="16" t="str">
        <f>IF(AND(OR(Swimmer_Entries!H16 &lt;&gt; "", Swimmer_Entries!K16 &lt;&gt; 0), Swimmer_Entries!E16&lt;&gt;"M"), 1, "")</f>
        <v/>
      </c>
      <c r="K13" s="16" t="str">
        <f>IF(OR(Swimmer_Entries!I16 &lt;&gt; "", Swimmer_Entries!L16 &lt;&gt; ""), 1, "")</f>
        <v/>
      </c>
      <c r="L13" s="16" t="str">
        <f>IF(OR(Swimmer_Entries!J16 &lt;&gt; "", Swimmer_Entries!M16 &lt;&gt; ""), 1, "")</f>
        <v/>
      </c>
      <c r="M13" s="16" t="str">
        <f>IF(Swimmer_Entries!O16 &lt;&gt; "", 1, "")</f>
        <v/>
      </c>
      <c r="N13" s="15" t="str">
        <f>IF(Swimmer_Entries!N16 &lt;&gt; "", 1, "")</f>
        <v/>
      </c>
      <c r="R13" s="16" t="str">
        <f>IF(AND(OR(Swimmer_Entries!H16 &lt;&gt; "", Swimmer_Entries!K16 &lt;&gt; 0), Swimmer_Entries!E16="M"), 1, "")</f>
        <v/>
      </c>
      <c r="T13" s="16" t="str">
        <f>IF(Swimmer_Entries!P16 &lt;&gt; "", 1, "")</f>
        <v/>
      </c>
      <c r="U13" s="16" t="str">
        <f>IF(Swimmer_Entries!Q16 &lt;&gt; "", 1, "")</f>
        <v/>
      </c>
      <c r="W13" s="16" t="str">
        <f>IF(Swimmer_Entries!R16 &lt;&gt; "", 1, "")</f>
        <v/>
      </c>
    </row>
    <row r="14" spans="1:23" ht="15.75" customHeight="1">
      <c r="A14" s="16">
        <f>Swimmer_Entries!A17</f>
        <v>0</v>
      </c>
      <c r="B14" s="16">
        <f>Swimmer_Entries!B17</f>
        <v>0</v>
      </c>
      <c r="C14" s="16">
        <f>Swimmer_Entries!C17</f>
        <v>0</v>
      </c>
      <c r="D14" s="47">
        <f>Swimmer_Entries!E17</f>
        <v>0</v>
      </c>
      <c r="E14" s="11" t="str">
        <f t="shared" si="0"/>
        <v xml:space="preserve"> - </v>
      </c>
      <c r="G14" s="6">
        <f>Swimmer_Entries!D17</f>
        <v>0</v>
      </c>
      <c r="H14" s="6">
        <f>Swimmer_Entries!F17</f>
        <v>0</v>
      </c>
      <c r="I14" s="15" t="str">
        <f>IF(Swimmer_Entries!G17 = "Y", 1, "")</f>
        <v/>
      </c>
      <c r="J14" s="16" t="str">
        <f>IF(AND(OR(Swimmer_Entries!H17 &lt;&gt; "", Swimmer_Entries!K17 &lt;&gt; 0), Swimmer_Entries!E17&lt;&gt;"M"), 1, "")</f>
        <v/>
      </c>
      <c r="K14" s="16" t="str">
        <f>IF(OR(Swimmer_Entries!I17 &lt;&gt; "", Swimmer_Entries!L17 &lt;&gt; ""), 1, "")</f>
        <v/>
      </c>
      <c r="L14" s="16" t="str">
        <f>IF(OR(Swimmer_Entries!J17 &lt;&gt; "", Swimmer_Entries!M17 &lt;&gt; ""), 1, "")</f>
        <v/>
      </c>
      <c r="M14" s="16" t="str">
        <f>IF(Swimmer_Entries!O17 &lt;&gt; "", 1, "")</f>
        <v/>
      </c>
      <c r="N14" s="15" t="str">
        <f>IF(Swimmer_Entries!N17 &lt;&gt; "", 1, "")</f>
        <v/>
      </c>
      <c r="R14" s="16" t="str">
        <f>IF(AND(OR(Swimmer_Entries!H17 &lt;&gt; "", Swimmer_Entries!K17 &lt;&gt; 0), Swimmer_Entries!E17="M"), 1, "")</f>
        <v/>
      </c>
      <c r="T14" s="16" t="str">
        <f>IF(Swimmer_Entries!P17 &lt;&gt; "", 1, "")</f>
        <v/>
      </c>
      <c r="U14" s="16" t="str">
        <f>IF(Swimmer_Entries!Q17 &lt;&gt; "", 1, "")</f>
        <v/>
      </c>
      <c r="W14" s="16" t="str">
        <f>IF(Swimmer_Entries!R17 &lt;&gt; "", 1, "")</f>
        <v/>
      </c>
    </row>
    <row r="15" spans="1:23" ht="15.75" customHeight="1">
      <c r="A15" s="16">
        <f>Swimmer_Entries!A18</f>
        <v>0</v>
      </c>
      <c r="B15" s="16">
        <f>Swimmer_Entries!B18</f>
        <v>0</v>
      </c>
      <c r="C15" s="16">
        <f>Swimmer_Entries!C18</f>
        <v>0</v>
      </c>
      <c r="D15" s="47">
        <f>Swimmer_Entries!E18</f>
        <v>0</v>
      </c>
      <c r="E15" s="11" t="str">
        <f t="shared" si="0"/>
        <v xml:space="preserve"> - </v>
      </c>
      <c r="G15" s="6">
        <f>Swimmer_Entries!D18</f>
        <v>0</v>
      </c>
      <c r="H15" s="6">
        <f>Swimmer_Entries!F18</f>
        <v>0</v>
      </c>
      <c r="I15" s="15" t="str">
        <f>IF(Swimmer_Entries!G18 = "Y", 1, "")</f>
        <v/>
      </c>
      <c r="J15" s="16" t="str">
        <f>IF(AND(OR(Swimmer_Entries!H18 &lt;&gt; "", Swimmer_Entries!K18 &lt;&gt; 0), Swimmer_Entries!E18&lt;&gt;"M"), 1, "")</f>
        <v/>
      </c>
      <c r="K15" s="16" t="str">
        <f>IF(OR(Swimmer_Entries!I18 &lt;&gt; "", Swimmer_Entries!L18 &lt;&gt; ""), 1, "")</f>
        <v/>
      </c>
      <c r="L15" s="16" t="str">
        <f>IF(OR(Swimmer_Entries!J18 &lt;&gt; "", Swimmer_Entries!M18 &lt;&gt; ""), 1, "")</f>
        <v/>
      </c>
      <c r="M15" s="16" t="str">
        <f>IF(Swimmer_Entries!O18 &lt;&gt; "", 1, "")</f>
        <v/>
      </c>
      <c r="N15" s="15" t="str">
        <f>IF(Swimmer_Entries!N18 &lt;&gt; "", 1, "")</f>
        <v/>
      </c>
      <c r="R15" s="16" t="str">
        <f>IF(AND(OR(Swimmer_Entries!H18 &lt;&gt; "", Swimmer_Entries!K18 &lt;&gt; 0), Swimmer_Entries!E18="M"), 1, "")</f>
        <v/>
      </c>
      <c r="T15" s="16" t="str">
        <f>IF(Swimmer_Entries!P18 &lt;&gt; "", 1, "")</f>
        <v/>
      </c>
      <c r="U15" s="16" t="str">
        <f>IF(Swimmer_Entries!Q18 &lt;&gt; "", 1, "")</f>
        <v/>
      </c>
      <c r="W15" s="16" t="str">
        <f>IF(Swimmer_Entries!R18 &lt;&gt; "", 1, "")</f>
        <v/>
      </c>
    </row>
    <row r="16" spans="1:23" ht="15.75" customHeight="1">
      <c r="A16" s="16">
        <f>Swimmer_Entries!A19</f>
        <v>0</v>
      </c>
      <c r="B16" s="16">
        <f>Swimmer_Entries!B19</f>
        <v>0</v>
      </c>
      <c r="C16" s="16">
        <f>Swimmer_Entries!C19</f>
        <v>0</v>
      </c>
      <c r="D16" s="47">
        <f>Swimmer_Entries!E19</f>
        <v>0</v>
      </c>
      <c r="E16" s="11" t="str">
        <f t="shared" si="0"/>
        <v xml:space="preserve"> - </v>
      </c>
      <c r="G16" s="6">
        <f>Swimmer_Entries!D19</f>
        <v>0</v>
      </c>
      <c r="H16" s="6">
        <f>Swimmer_Entries!F19</f>
        <v>0</v>
      </c>
      <c r="I16" s="15" t="str">
        <f>IF(Swimmer_Entries!G19 = "Y", 1, "")</f>
        <v/>
      </c>
      <c r="J16" s="16" t="str">
        <f>IF(AND(OR(Swimmer_Entries!H19 &lt;&gt; "", Swimmer_Entries!K19 &lt;&gt; 0), Swimmer_Entries!E19&lt;&gt;"M"), 1, "")</f>
        <v/>
      </c>
      <c r="K16" s="16" t="str">
        <f>IF(OR(Swimmer_Entries!I19 &lt;&gt; "", Swimmer_Entries!L19 &lt;&gt; ""), 1, "")</f>
        <v/>
      </c>
      <c r="L16" s="16" t="str">
        <f>IF(OR(Swimmer_Entries!J19 &lt;&gt; "", Swimmer_Entries!M19 &lt;&gt; ""), 1, "")</f>
        <v/>
      </c>
      <c r="M16" s="16" t="str">
        <f>IF(Swimmer_Entries!O19 &lt;&gt; "", 1, "")</f>
        <v/>
      </c>
      <c r="N16" s="15" t="str">
        <f>IF(Swimmer_Entries!N19 &lt;&gt; "", 1, "")</f>
        <v/>
      </c>
      <c r="R16" s="16" t="str">
        <f>IF(AND(OR(Swimmer_Entries!H19 &lt;&gt; "", Swimmer_Entries!K19 &lt;&gt; 0), Swimmer_Entries!E19="M"), 1, "")</f>
        <v/>
      </c>
      <c r="T16" s="16" t="str">
        <f>IF(Swimmer_Entries!P19 &lt;&gt; "", 1, "")</f>
        <v/>
      </c>
      <c r="U16" s="16" t="str">
        <f>IF(Swimmer_Entries!Q19 &lt;&gt; "", 1, "")</f>
        <v/>
      </c>
      <c r="W16" s="16" t="str">
        <f>IF(Swimmer_Entries!R19 &lt;&gt; "", 1, "")</f>
        <v/>
      </c>
    </row>
    <row r="17" spans="1:23" ht="15.75" customHeight="1">
      <c r="A17" s="16">
        <f>Swimmer_Entries!A20</f>
        <v>0</v>
      </c>
      <c r="B17" s="16">
        <f>Swimmer_Entries!B20</f>
        <v>0</v>
      </c>
      <c r="C17" s="16">
        <f>Swimmer_Entries!C20</f>
        <v>0</v>
      </c>
      <c r="D17" s="47">
        <f>Swimmer_Entries!E20</f>
        <v>0</v>
      </c>
      <c r="E17" s="11" t="str">
        <f t="shared" si="0"/>
        <v xml:space="preserve"> - </v>
      </c>
      <c r="G17" s="6">
        <f>Swimmer_Entries!D20</f>
        <v>0</v>
      </c>
      <c r="H17" s="6">
        <f>Swimmer_Entries!F20</f>
        <v>0</v>
      </c>
      <c r="I17" s="15" t="str">
        <f>IF(Swimmer_Entries!G20 = "Y", 1, "")</f>
        <v/>
      </c>
      <c r="J17" s="16" t="str">
        <f>IF(AND(OR(Swimmer_Entries!H20 &lt;&gt; "", Swimmer_Entries!K20 &lt;&gt; 0), Swimmer_Entries!E20&lt;&gt;"M"), 1, "")</f>
        <v/>
      </c>
      <c r="K17" s="16" t="str">
        <f>IF(OR(Swimmer_Entries!I20 &lt;&gt; "", Swimmer_Entries!L20 &lt;&gt; ""), 1, "")</f>
        <v/>
      </c>
      <c r="L17" s="16" t="str">
        <f>IF(OR(Swimmer_Entries!J20 &lt;&gt; "", Swimmer_Entries!M20 &lt;&gt; ""), 1, "")</f>
        <v/>
      </c>
      <c r="M17" s="16" t="str">
        <f>IF(Swimmer_Entries!O20 &lt;&gt; "", 1, "")</f>
        <v/>
      </c>
      <c r="N17" s="15" t="str">
        <f>IF(Swimmer_Entries!N20 &lt;&gt; "", 1, "")</f>
        <v/>
      </c>
      <c r="R17" s="16" t="str">
        <f>IF(AND(OR(Swimmer_Entries!H20 &lt;&gt; "", Swimmer_Entries!K20 &lt;&gt; 0), Swimmer_Entries!E20="M"), 1, "")</f>
        <v/>
      </c>
      <c r="T17" s="16" t="str">
        <f>IF(Swimmer_Entries!P20 &lt;&gt; "", 1, "")</f>
        <v/>
      </c>
      <c r="U17" s="16" t="str">
        <f>IF(Swimmer_Entries!Q20 &lt;&gt; "", 1, "")</f>
        <v/>
      </c>
      <c r="W17" s="16" t="str">
        <f>IF(Swimmer_Entries!R20 &lt;&gt; "", 1, "")</f>
        <v/>
      </c>
    </row>
    <row r="18" spans="1:23" ht="15.75" customHeight="1">
      <c r="A18" s="16">
        <f>Swimmer_Entries!A21</f>
        <v>0</v>
      </c>
      <c r="B18" s="16">
        <f>Swimmer_Entries!B21</f>
        <v>0</v>
      </c>
      <c r="C18" s="16">
        <f>Swimmer_Entries!C21</f>
        <v>0</v>
      </c>
      <c r="D18" s="47">
        <f>Swimmer_Entries!E21</f>
        <v>0</v>
      </c>
      <c r="E18" s="11" t="str">
        <f t="shared" si="0"/>
        <v xml:space="preserve"> - </v>
      </c>
      <c r="G18" s="6">
        <f>Swimmer_Entries!D21</f>
        <v>0</v>
      </c>
      <c r="H18" s="6">
        <f>Swimmer_Entries!F21</f>
        <v>0</v>
      </c>
      <c r="I18" s="15" t="str">
        <f>IF(Swimmer_Entries!G21 = "Y", 1, "")</f>
        <v/>
      </c>
      <c r="J18" s="16" t="str">
        <f>IF(AND(OR(Swimmer_Entries!H21 &lt;&gt; "", Swimmer_Entries!K21 &lt;&gt; 0), Swimmer_Entries!E21&lt;&gt;"M"), 1, "")</f>
        <v/>
      </c>
      <c r="K18" s="16" t="str">
        <f>IF(OR(Swimmer_Entries!I21 &lt;&gt; "", Swimmer_Entries!L21 &lt;&gt; ""), 1, "")</f>
        <v/>
      </c>
      <c r="L18" s="16" t="str">
        <f>IF(OR(Swimmer_Entries!J21 &lt;&gt; "", Swimmer_Entries!M21 &lt;&gt; ""), 1, "")</f>
        <v/>
      </c>
      <c r="M18" s="16" t="str">
        <f>IF(Swimmer_Entries!O21 &lt;&gt; "", 1, "")</f>
        <v/>
      </c>
      <c r="N18" s="15" t="str">
        <f>IF(Swimmer_Entries!N21 &lt;&gt; "", 1, "")</f>
        <v/>
      </c>
      <c r="R18" s="16" t="str">
        <f>IF(AND(OR(Swimmer_Entries!H21 &lt;&gt; "", Swimmer_Entries!K21 &lt;&gt; 0), Swimmer_Entries!E21="M"), 1, "")</f>
        <v/>
      </c>
      <c r="T18" s="16" t="str">
        <f>IF(Swimmer_Entries!P21 &lt;&gt; "", 1, "")</f>
        <v/>
      </c>
      <c r="U18" s="16" t="str">
        <f>IF(Swimmer_Entries!Q21 &lt;&gt; "", 1, "")</f>
        <v/>
      </c>
      <c r="W18" s="16" t="str">
        <f>IF(Swimmer_Entries!R21 &lt;&gt; "", 1, "")</f>
        <v/>
      </c>
    </row>
    <row r="19" spans="1:23" ht="15.75" customHeight="1">
      <c r="A19" s="16">
        <f>Swimmer_Entries!A22</f>
        <v>0</v>
      </c>
      <c r="B19" s="16">
        <f>Swimmer_Entries!B22</f>
        <v>0</v>
      </c>
      <c r="C19" s="16">
        <f>Swimmer_Entries!C22</f>
        <v>0</v>
      </c>
      <c r="D19" s="47">
        <f>Swimmer_Entries!E22</f>
        <v>0</v>
      </c>
      <c r="E19" s="11" t="str">
        <f t="shared" si="0"/>
        <v xml:space="preserve"> - </v>
      </c>
      <c r="G19" s="6">
        <f>Swimmer_Entries!D22</f>
        <v>0</v>
      </c>
      <c r="H19" s="6">
        <f>Swimmer_Entries!F22</f>
        <v>0</v>
      </c>
      <c r="I19" s="15" t="str">
        <f>IF(Swimmer_Entries!G22 = "Y", 1, "")</f>
        <v/>
      </c>
      <c r="J19" s="16" t="str">
        <f>IF(AND(OR(Swimmer_Entries!H22 &lt;&gt; "", Swimmer_Entries!K22 &lt;&gt; 0), Swimmer_Entries!E22&lt;&gt;"M"), 1, "")</f>
        <v/>
      </c>
      <c r="K19" s="16" t="str">
        <f>IF(OR(Swimmer_Entries!I22 &lt;&gt; "", Swimmer_Entries!L22 &lt;&gt; ""), 1, "")</f>
        <v/>
      </c>
      <c r="L19" s="16" t="str">
        <f>IF(OR(Swimmer_Entries!J22 &lt;&gt; "", Swimmer_Entries!M22 &lt;&gt; ""), 1, "")</f>
        <v/>
      </c>
      <c r="M19" s="16" t="str">
        <f>IF(Swimmer_Entries!O22 &lt;&gt; "", 1, "")</f>
        <v/>
      </c>
      <c r="N19" s="15" t="str">
        <f>IF(Swimmer_Entries!N22 &lt;&gt; "", 1, "")</f>
        <v/>
      </c>
      <c r="R19" s="16" t="str">
        <f>IF(AND(OR(Swimmer_Entries!H22 &lt;&gt; "", Swimmer_Entries!K22 &lt;&gt; 0), Swimmer_Entries!E22="M"), 1, "")</f>
        <v/>
      </c>
      <c r="T19" s="16" t="str">
        <f>IF(Swimmer_Entries!P22 &lt;&gt; "", 1, "")</f>
        <v/>
      </c>
      <c r="U19" s="16" t="str">
        <f>IF(Swimmer_Entries!Q22 &lt;&gt; "", 1, "")</f>
        <v/>
      </c>
      <c r="W19" s="16" t="str">
        <f>IF(Swimmer_Entries!R22 &lt;&gt; "", 1, "")</f>
        <v/>
      </c>
    </row>
    <row r="20" spans="1:23" ht="15.75" customHeight="1">
      <c r="A20" s="16">
        <f>Swimmer_Entries!A23</f>
        <v>0</v>
      </c>
      <c r="B20" s="16">
        <f>Swimmer_Entries!B23</f>
        <v>0</v>
      </c>
      <c r="C20" s="16">
        <f>Swimmer_Entries!C23</f>
        <v>0</v>
      </c>
      <c r="D20" s="47">
        <f>Swimmer_Entries!E23</f>
        <v>0</v>
      </c>
      <c r="E20" s="11" t="str">
        <f t="shared" si="0"/>
        <v xml:space="preserve"> - </v>
      </c>
      <c r="G20" s="6">
        <f>Swimmer_Entries!D23</f>
        <v>0</v>
      </c>
      <c r="H20" s="6">
        <f>Swimmer_Entries!F23</f>
        <v>0</v>
      </c>
      <c r="I20" s="15" t="str">
        <f>IF(Swimmer_Entries!G23 = "Y", 1, "")</f>
        <v/>
      </c>
      <c r="J20" s="16" t="str">
        <f>IF(AND(OR(Swimmer_Entries!H23 &lt;&gt; "", Swimmer_Entries!K23 &lt;&gt; 0), Swimmer_Entries!E23&lt;&gt;"M"), 1, "")</f>
        <v/>
      </c>
      <c r="K20" s="16" t="str">
        <f>IF(OR(Swimmer_Entries!I23 &lt;&gt; "", Swimmer_Entries!L23 &lt;&gt; ""), 1, "")</f>
        <v/>
      </c>
      <c r="L20" s="16" t="str">
        <f>IF(OR(Swimmer_Entries!J23 &lt;&gt; "", Swimmer_Entries!M23 &lt;&gt; ""), 1, "")</f>
        <v/>
      </c>
      <c r="M20" s="16" t="str">
        <f>IF(Swimmer_Entries!O23 &lt;&gt; "", 1, "")</f>
        <v/>
      </c>
      <c r="N20" s="15" t="str">
        <f>IF(Swimmer_Entries!N23 &lt;&gt; "", 1, "")</f>
        <v/>
      </c>
      <c r="R20" s="16" t="str">
        <f>IF(AND(OR(Swimmer_Entries!H23 &lt;&gt; "", Swimmer_Entries!K23 &lt;&gt; 0), Swimmer_Entries!E23="M"), 1, "")</f>
        <v/>
      </c>
      <c r="T20" s="16" t="str">
        <f>IF(Swimmer_Entries!P23 &lt;&gt; "", 1, "")</f>
        <v/>
      </c>
      <c r="U20" s="16" t="str">
        <f>IF(Swimmer_Entries!Q23 &lt;&gt; "", 1, "")</f>
        <v/>
      </c>
      <c r="W20" s="16" t="str">
        <f>IF(Swimmer_Entries!R23 &lt;&gt; "", 1, "")</f>
        <v/>
      </c>
    </row>
    <row r="21" spans="1:23" ht="15.75" customHeight="1">
      <c r="A21" s="16">
        <f>Swimmer_Entries!A24</f>
        <v>0</v>
      </c>
      <c r="B21" s="16">
        <f>Swimmer_Entries!B24</f>
        <v>0</v>
      </c>
      <c r="C21" s="16">
        <f>Swimmer_Entries!C24</f>
        <v>0</v>
      </c>
      <c r="D21" s="47">
        <f>Swimmer_Entries!E24</f>
        <v>0</v>
      </c>
      <c r="E21" s="11" t="str">
        <f t="shared" si="0"/>
        <v xml:space="preserve"> - </v>
      </c>
      <c r="G21" s="6">
        <f>Swimmer_Entries!D24</f>
        <v>0</v>
      </c>
      <c r="H21" s="6">
        <f>Swimmer_Entries!F24</f>
        <v>0</v>
      </c>
      <c r="I21" s="15" t="str">
        <f>IF(Swimmer_Entries!G24 = "Y", 1, "")</f>
        <v/>
      </c>
      <c r="J21" s="16" t="str">
        <f>IF(AND(OR(Swimmer_Entries!H24 &lt;&gt; "", Swimmer_Entries!K24 &lt;&gt; 0), Swimmer_Entries!E24&lt;&gt;"M"), 1, "")</f>
        <v/>
      </c>
      <c r="K21" s="16" t="str">
        <f>IF(OR(Swimmer_Entries!I24 &lt;&gt; "", Swimmer_Entries!L24 &lt;&gt; ""), 1, "")</f>
        <v/>
      </c>
      <c r="L21" s="16" t="str">
        <f>IF(OR(Swimmer_Entries!J24 &lt;&gt; "", Swimmer_Entries!M24 &lt;&gt; ""), 1, "")</f>
        <v/>
      </c>
      <c r="M21" s="16" t="str">
        <f>IF(Swimmer_Entries!O24 &lt;&gt; "", 1, "")</f>
        <v/>
      </c>
      <c r="N21" s="15" t="str">
        <f>IF(Swimmer_Entries!N24 &lt;&gt; "", 1, "")</f>
        <v/>
      </c>
      <c r="R21" s="16" t="str">
        <f>IF(AND(OR(Swimmer_Entries!H24 &lt;&gt; "", Swimmer_Entries!K24 &lt;&gt; 0), Swimmer_Entries!E24="M"), 1, "")</f>
        <v/>
      </c>
      <c r="T21" s="16" t="str">
        <f>IF(Swimmer_Entries!P24 &lt;&gt; "", 1, "")</f>
        <v/>
      </c>
      <c r="U21" s="16" t="str">
        <f>IF(Swimmer_Entries!Q24 &lt;&gt; "", 1, "")</f>
        <v/>
      </c>
      <c r="W21" s="16" t="str">
        <f>IF(Swimmer_Entries!R24 &lt;&gt; "", 1, "")</f>
        <v/>
      </c>
    </row>
    <row r="22" spans="1:23" ht="15.75" customHeight="1">
      <c r="A22" s="16">
        <f>Swimmer_Entries!A25</f>
        <v>0</v>
      </c>
      <c r="B22" s="16">
        <f>Swimmer_Entries!B25</f>
        <v>0</v>
      </c>
      <c r="C22" s="16">
        <f>Swimmer_Entries!C25</f>
        <v>0</v>
      </c>
      <c r="D22" s="47">
        <f>Swimmer_Entries!E25</f>
        <v>0</v>
      </c>
      <c r="E22" s="11" t="str">
        <f t="shared" si="0"/>
        <v xml:space="preserve"> - </v>
      </c>
      <c r="G22" s="6">
        <f>Swimmer_Entries!D25</f>
        <v>0</v>
      </c>
      <c r="H22" s="6">
        <f>Swimmer_Entries!F25</f>
        <v>0</v>
      </c>
      <c r="I22" s="15" t="str">
        <f>IF(Swimmer_Entries!G25 = "Y", 1, "")</f>
        <v/>
      </c>
      <c r="J22" s="16" t="str">
        <f>IF(AND(OR(Swimmer_Entries!H25 &lt;&gt; "", Swimmer_Entries!K25 &lt;&gt; 0), Swimmer_Entries!E25&lt;&gt;"M"), 1, "")</f>
        <v/>
      </c>
      <c r="K22" s="16" t="str">
        <f>IF(OR(Swimmer_Entries!I25 &lt;&gt; "", Swimmer_Entries!L25 &lt;&gt; ""), 1, "")</f>
        <v/>
      </c>
      <c r="L22" s="16" t="str">
        <f>IF(OR(Swimmer_Entries!J25 &lt;&gt; "", Swimmer_Entries!M25 &lt;&gt; ""), 1, "")</f>
        <v/>
      </c>
      <c r="M22" s="16" t="str">
        <f>IF(Swimmer_Entries!O25 &lt;&gt; "", 1, "")</f>
        <v/>
      </c>
      <c r="N22" s="15" t="str">
        <f>IF(Swimmer_Entries!N25 &lt;&gt; "", 1, "")</f>
        <v/>
      </c>
      <c r="R22" s="16" t="str">
        <f>IF(AND(OR(Swimmer_Entries!H25 &lt;&gt; "", Swimmer_Entries!K25 &lt;&gt; 0), Swimmer_Entries!E25="M"), 1, "")</f>
        <v/>
      </c>
      <c r="T22" s="16" t="str">
        <f>IF(Swimmer_Entries!P25 &lt;&gt; "", 1, "")</f>
        <v/>
      </c>
      <c r="U22" s="16" t="str">
        <f>IF(Swimmer_Entries!Q25 &lt;&gt; "", 1, "")</f>
        <v/>
      </c>
      <c r="W22" s="16" t="str">
        <f>IF(Swimmer_Entries!R25 &lt;&gt; "", 1, "")</f>
        <v/>
      </c>
    </row>
    <row r="23" spans="1:23" ht="15.75" customHeight="1">
      <c r="A23" s="16">
        <f>Swimmer_Entries!A26</f>
        <v>0</v>
      </c>
      <c r="B23" s="16">
        <f>Swimmer_Entries!B26</f>
        <v>0</v>
      </c>
      <c r="C23" s="16">
        <f>Swimmer_Entries!C26</f>
        <v>0</v>
      </c>
      <c r="D23" s="47">
        <f>Swimmer_Entries!E26</f>
        <v>0</v>
      </c>
      <c r="E23" s="11" t="str">
        <f t="shared" si="0"/>
        <v xml:space="preserve"> - </v>
      </c>
      <c r="G23" s="6">
        <f>Swimmer_Entries!D26</f>
        <v>0</v>
      </c>
      <c r="H23" s="6">
        <f>Swimmer_Entries!F26</f>
        <v>0</v>
      </c>
      <c r="I23" s="15" t="str">
        <f>IF(Swimmer_Entries!G26 = "Y", 1, "")</f>
        <v/>
      </c>
      <c r="J23" s="16" t="str">
        <f>IF(AND(OR(Swimmer_Entries!H26 &lt;&gt; "", Swimmer_Entries!K26 &lt;&gt; 0), Swimmer_Entries!E26&lt;&gt;"M"), 1, "")</f>
        <v/>
      </c>
      <c r="K23" s="16" t="str">
        <f>IF(OR(Swimmer_Entries!I26 &lt;&gt; "", Swimmer_Entries!L26 &lt;&gt; ""), 1, "")</f>
        <v/>
      </c>
      <c r="L23" s="16" t="str">
        <f>IF(OR(Swimmer_Entries!J26 &lt;&gt; "", Swimmer_Entries!M26 &lt;&gt; ""), 1, "")</f>
        <v/>
      </c>
      <c r="M23" s="16" t="str">
        <f>IF(Swimmer_Entries!O26 &lt;&gt; "", 1, "")</f>
        <v/>
      </c>
      <c r="N23" s="15" t="str">
        <f>IF(Swimmer_Entries!N26 &lt;&gt; "", 1, "")</f>
        <v/>
      </c>
      <c r="R23" s="16" t="str">
        <f>IF(AND(OR(Swimmer_Entries!H26 &lt;&gt; "", Swimmer_Entries!K26 &lt;&gt; 0), Swimmer_Entries!E26="M"), 1, "")</f>
        <v/>
      </c>
      <c r="T23" s="16" t="str">
        <f>IF(Swimmer_Entries!P26 &lt;&gt; "", 1, "")</f>
        <v/>
      </c>
      <c r="U23" s="16" t="str">
        <f>IF(Swimmer_Entries!Q26 &lt;&gt; "", 1, "")</f>
        <v/>
      </c>
      <c r="W23" s="16" t="str">
        <f>IF(Swimmer_Entries!R26 &lt;&gt; "", 1, "")</f>
        <v/>
      </c>
    </row>
    <row r="24" spans="1:23" ht="15.75" customHeight="1">
      <c r="A24" s="16">
        <f>Swimmer_Entries!A27</f>
        <v>0</v>
      </c>
      <c r="B24" s="16">
        <f>Swimmer_Entries!B27</f>
        <v>0</v>
      </c>
      <c r="C24" s="16">
        <f>Swimmer_Entries!C27</f>
        <v>0</v>
      </c>
      <c r="D24" s="47">
        <f>Swimmer_Entries!E27</f>
        <v>0</v>
      </c>
      <c r="E24" s="11" t="str">
        <f t="shared" si="0"/>
        <v xml:space="preserve"> - </v>
      </c>
      <c r="G24" s="6">
        <f>Swimmer_Entries!D27</f>
        <v>0</v>
      </c>
      <c r="H24" s="6">
        <f>Swimmer_Entries!F27</f>
        <v>0</v>
      </c>
      <c r="I24" s="15" t="str">
        <f>IF(Swimmer_Entries!G27 = "Y", 1, "")</f>
        <v/>
      </c>
      <c r="J24" s="16" t="str">
        <f>IF(AND(OR(Swimmer_Entries!H27 &lt;&gt; "", Swimmer_Entries!K27 &lt;&gt; 0), Swimmer_Entries!E27&lt;&gt;"M"), 1, "")</f>
        <v/>
      </c>
      <c r="K24" s="16" t="str">
        <f>IF(OR(Swimmer_Entries!I27 &lt;&gt; "", Swimmer_Entries!L27 &lt;&gt; ""), 1, "")</f>
        <v/>
      </c>
      <c r="L24" s="16" t="str">
        <f>IF(OR(Swimmer_Entries!J27 &lt;&gt; "", Swimmer_Entries!M27 &lt;&gt; ""), 1, "")</f>
        <v/>
      </c>
      <c r="M24" s="16" t="str">
        <f>IF(Swimmer_Entries!O27 &lt;&gt; "", 1, "")</f>
        <v/>
      </c>
      <c r="N24" s="15" t="str">
        <f>IF(Swimmer_Entries!N27 &lt;&gt; "", 1, "")</f>
        <v/>
      </c>
      <c r="R24" s="16" t="str">
        <f>IF(AND(OR(Swimmer_Entries!H27 &lt;&gt; "", Swimmer_Entries!K27 &lt;&gt; 0), Swimmer_Entries!E27="M"), 1, "")</f>
        <v/>
      </c>
      <c r="T24" s="16" t="str">
        <f>IF(Swimmer_Entries!P27 &lt;&gt; "", 1, "")</f>
        <v/>
      </c>
      <c r="U24" s="16" t="str">
        <f>IF(Swimmer_Entries!Q27 &lt;&gt; "", 1, "")</f>
        <v/>
      </c>
      <c r="W24" s="16" t="str">
        <f>IF(Swimmer_Entries!R27 &lt;&gt; "", 1, "")</f>
        <v/>
      </c>
    </row>
    <row r="25" spans="1:23" ht="15.75" customHeight="1">
      <c r="A25" s="16">
        <f>Swimmer_Entries!A28</f>
        <v>0</v>
      </c>
      <c r="B25" s="16">
        <f>Swimmer_Entries!B28</f>
        <v>0</v>
      </c>
      <c r="C25" s="16">
        <f>Swimmer_Entries!C28</f>
        <v>0</v>
      </c>
      <c r="D25" s="47">
        <f>Swimmer_Entries!E28</f>
        <v>0</v>
      </c>
      <c r="E25" s="11" t="str">
        <f t="shared" si="0"/>
        <v xml:space="preserve"> - </v>
      </c>
      <c r="G25" s="6">
        <f>Swimmer_Entries!D28</f>
        <v>0</v>
      </c>
      <c r="H25" s="6">
        <f>Swimmer_Entries!F28</f>
        <v>0</v>
      </c>
      <c r="I25" s="15" t="str">
        <f>IF(Swimmer_Entries!G28 = "Y", 1, "")</f>
        <v/>
      </c>
      <c r="J25" s="16" t="str">
        <f>IF(AND(OR(Swimmer_Entries!H28 &lt;&gt; "", Swimmer_Entries!K28 &lt;&gt; 0), Swimmer_Entries!E28&lt;&gt;"M"), 1, "")</f>
        <v/>
      </c>
      <c r="K25" s="16" t="str">
        <f>IF(OR(Swimmer_Entries!I28 &lt;&gt; "", Swimmer_Entries!L28 &lt;&gt; ""), 1, "")</f>
        <v/>
      </c>
      <c r="L25" s="16" t="str">
        <f>IF(OR(Swimmer_Entries!J28 &lt;&gt; "", Swimmer_Entries!M28 &lt;&gt; ""), 1, "")</f>
        <v/>
      </c>
      <c r="M25" s="16" t="str">
        <f>IF(Swimmer_Entries!O28 &lt;&gt; "", 1, "")</f>
        <v/>
      </c>
      <c r="N25" s="15" t="str">
        <f>IF(Swimmer_Entries!N28 &lt;&gt; "", 1, "")</f>
        <v/>
      </c>
      <c r="R25" s="16" t="str">
        <f>IF(AND(OR(Swimmer_Entries!H28 &lt;&gt; "", Swimmer_Entries!K28 &lt;&gt; 0), Swimmer_Entries!E28="M"), 1, "")</f>
        <v/>
      </c>
      <c r="T25" s="16" t="str">
        <f>IF(Swimmer_Entries!P28 &lt;&gt; "", 1, "")</f>
        <v/>
      </c>
      <c r="U25" s="16" t="str">
        <f>IF(Swimmer_Entries!Q28 &lt;&gt; "", 1, "")</f>
        <v/>
      </c>
      <c r="W25" s="16" t="str">
        <f>IF(Swimmer_Entries!R28 &lt;&gt; "", 1, "")</f>
        <v/>
      </c>
    </row>
    <row r="26" spans="1:23" ht="15.75" customHeight="1">
      <c r="A26" s="16">
        <f>Swimmer_Entries!A29</f>
        <v>0</v>
      </c>
      <c r="B26" s="16">
        <f>Swimmer_Entries!B29</f>
        <v>0</v>
      </c>
      <c r="C26" s="16">
        <f>Swimmer_Entries!C29</f>
        <v>0</v>
      </c>
      <c r="D26" s="47">
        <f>Swimmer_Entries!E29</f>
        <v>0</v>
      </c>
      <c r="E26" s="11" t="str">
        <f t="shared" si="0"/>
        <v xml:space="preserve"> - </v>
      </c>
      <c r="G26" s="6">
        <f>Swimmer_Entries!D29</f>
        <v>0</v>
      </c>
      <c r="H26" s="6">
        <f>Swimmer_Entries!F29</f>
        <v>0</v>
      </c>
      <c r="I26" s="15" t="str">
        <f>IF(Swimmer_Entries!G29 = "Y", 1, "")</f>
        <v/>
      </c>
      <c r="J26" s="16" t="str">
        <f>IF(AND(OR(Swimmer_Entries!H29 &lt;&gt; "", Swimmer_Entries!K29 &lt;&gt; 0), Swimmer_Entries!E29&lt;&gt;"M"), 1, "")</f>
        <v/>
      </c>
      <c r="K26" s="16" t="str">
        <f>IF(OR(Swimmer_Entries!I29 &lt;&gt; "", Swimmer_Entries!L29 &lt;&gt; ""), 1, "")</f>
        <v/>
      </c>
      <c r="L26" s="16" t="str">
        <f>IF(OR(Swimmer_Entries!J29 &lt;&gt; "", Swimmer_Entries!M29 &lt;&gt; ""), 1, "")</f>
        <v/>
      </c>
      <c r="M26" s="16" t="str">
        <f>IF(Swimmer_Entries!O29 &lt;&gt; "", 1, "")</f>
        <v/>
      </c>
      <c r="N26" s="15" t="str">
        <f>IF(Swimmer_Entries!N29 &lt;&gt; "", 1, "")</f>
        <v/>
      </c>
      <c r="R26" s="16" t="str">
        <f>IF(AND(OR(Swimmer_Entries!H29 &lt;&gt; "", Swimmer_Entries!K29 &lt;&gt; 0), Swimmer_Entries!E29="M"), 1, "")</f>
        <v/>
      </c>
      <c r="T26" s="16" t="str">
        <f>IF(Swimmer_Entries!P29 &lt;&gt; "", 1, "")</f>
        <v/>
      </c>
      <c r="U26" s="16" t="str">
        <f>IF(Swimmer_Entries!Q29 &lt;&gt; "", 1, "")</f>
        <v/>
      </c>
      <c r="W26" s="16" t="str">
        <f>IF(Swimmer_Entries!R29 &lt;&gt; "", 1, "")</f>
        <v/>
      </c>
    </row>
    <row r="27" spans="1:23" ht="15.75" customHeight="1">
      <c r="A27" s="16">
        <f>Swimmer_Entries!A30</f>
        <v>0</v>
      </c>
      <c r="B27" s="16">
        <f>Swimmer_Entries!B30</f>
        <v>0</v>
      </c>
      <c r="C27" s="16">
        <f>Swimmer_Entries!C30</f>
        <v>0</v>
      </c>
      <c r="D27" s="47">
        <f>Swimmer_Entries!E30</f>
        <v>0</v>
      </c>
      <c r="E27" s="11" t="str">
        <f t="shared" si="0"/>
        <v xml:space="preserve"> - </v>
      </c>
      <c r="G27" s="6">
        <f>Swimmer_Entries!D30</f>
        <v>0</v>
      </c>
      <c r="H27" s="6">
        <f>Swimmer_Entries!F30</f>
        <v>0</v>
      </c>
      <c r="I27" s="15" t="str">
        <f>IF(Swimmer_Entries!G30 = "Y", 1, "")</f>
        <v/>
      </c>
      <c r="J27" s="16" t="str">
        <f>IF(AND(OR(Swimmer_Entries!H30 &lt;&gt; "", Swimmer_Entries!K30 &lt;&gt; 0), Swimmer_Entries!E30&lt;&gt;"M"), 1, "")</f>
        <v/>
      </c>
      <c r="K27" s="16" t="str">
        <f>IF(OR(Swimmer_Entries!I30 &lt;&gt; "", Swimmer_Entries!L30 &lt;&gt; ""), 1, "")</f>
        <v/>
      </c>
      <c r="L27" s="16" t="str">
        <f>IF(OR(Swimmer_Entries!J30 &lt;&gt; "", Swimmer_Entries!M30 &lt;&gt; ""), 1, "")</f>
        <v/>
      </c>
      <c r="M27" s="16" t="str">
        <f>IF(Swimmer_Entries!O30 &lt;&gt; "", 1, "")</f>
        <v/>
      </c>
      <c r="N27" s="15" t="str">
        <f>IF(Swimmer_Entries!N30 &lt;&gt; "", 1, "")</f>
        <v/>
      </c>
      <c r="R27" s="16" t="str">
        <f>IF(AND(OR(Swimmer_Entries!H30 &lt;&gt; "", Swimmer_Entries!K30 &lt;&gt; 0), Swimmer_Entries!E30="M"), 1, "")</f>
        <v/>
      </c>
      <c r="T27" s="16" t="str">
        <f>IF(Swimmer_Entries!P30 &lt;&gt; "", 1, "")</f>
        <v/>
      </c>
      <c r="U27" s="16" t="str">
        <f>IF(Swimmer_Entries!Q30 &lt;&gt; "", 1, "")</f>
        <v/>
      </c>
      <c r="W27" s="16" t="str">
        <f>IF(Swimmer_Entries!R30 &lt;&gt; "", 1, "")</f>
        <v/>
      </c>
    </row>
    <row r="28" spans="1:23" ht="15.75" customHeight="1">
      <c r="A28" s="16">
        <f>Swimmer_Entries!A31</f>
        <v>0</v>
      </c>
      <c r="B28" s="16">
        <f>Swimmer_Entries!B31</f>
        <v>0</v>
      </c>
      <c r="C28" s="16">
        <f>Swimmer_Entries!C31</f>
        <v>0</v>
      </c>
      <c r="D28" s="47">
        <f>Swimmer_Entries!E31</f>
        <v>0</v>
      </c>
      <c r="E28" s="11" t="str">
        <f t="shared" si="0"/>
        <v xml:space="preserve"> - </v>
      </c>
      <c r="G28" s="6">
        <f>Swimmer_Entries!D31</f>
        <v>0</v>
      </c>
      <c r="H28" s="6">
        <f>Swimmer_Entries!F31</f>
        <v>0</v>
      </c>
      <c r="I28" s="15" t="str">
        <f>IF(Swimmer_Entries!G31 = "Y", 1, "")</f>
        <v/>
      </c>
      <c r="J28" s="16" t="str">
        <f>IF(AND(OR(Swimmer_Entries!H31 &lt;&gt; "", Swimmer_Entries!K31 &lt;&gt; 0), Swimmer_Entries!E31&lt;&gt;"M"), 1, "")</f>
        <v/>
      </c>
      <c r="K28" s="16" t="str">
        <f>IF(OR(Swimmer_Entries!I31 &lt;&gt; "", Swimmer_Entries!L31 &lt;&gt; ""), 1, "")</f>
        <v/>
      </c>
      <c r="L28" s="16" t="str">
        <f>IF(OR(Swimmer_Entries!J31 &lt;&gt; "", Swimmer_Entries!M31 &lt;&gt; ""), 1, "")</f>
        <v/>
      </c>
      <c r="M28" s="16" t="str">
        <f>IF(Swimmer_Entries!O31 &lt;&gt; "", 1, "")</f>
        <v/>
      </c>
      <c r="N28" s="15" t="str">
        <f>IF(Swimmer_Entries!N31 &lt;&gt; "", 1, "")</f>
        <v/>
      </c>
      <c r="R28" s="16" t="str">
        <f>IF(AND(OR(Swimmer_Entries!H31 &lt;&gt; "", Swimmer_Entries!K31 &lt;&gt; 0), Swimmer_Entries!E31="M"), 1, "")</f>
        <v/>
      </c>
      <c r="T28" s="16" t="str">
        <f>IF(Swimmer_Entries!P31 &lt;&gt; "", 1, "")</f>
        <v/>
      </c>
      <c r="U28" s="16" t="str">
        <f>IF(Swimmer_Entries!Q31 &lt;&gt; "", 1, "")</f>
        <v/>
      </c>
      <c r="W28" s="16" t="str">
        <f>IF(Swimmer_Entries!R31 &lt;&gt; "", 1, "")</f>
        <v/>
      </c>
    </row>
    <row r="29" spans="1:23" ht="15.75" customHeight="1">
      <c r="A29" s="16">
        <f>Swimmer_Entries!A32</f>
        <v>0</v>
      </c>
      <c r="B29" s="16">
        <f>Swimmer_Entries!B32</f>
        <v>0</v>
      </c>
      <c r="C29" s="16">
        <f>Swimmer_Entries!C32</f>
        <v>0</v>
      </c>
      <c r="D29" s="47">
        <f>Swimmer_Entries!E32</f>
        <v>0</v>
      </c>
      <c r="E29" s="11" t="str">
        <f t="shared" si="0"/>
        <v xml:space="preserve"> - </v>
      </c>
      <c r="G29" s="6">
        <f>Swimmer_Entries!D32</f>
        <v>0</v>
      </c>
      <c r="H29" s="6">
        <f>Swimmer_Entries!F32</f>
        <v>0</v>
      </c>
      <c r="I29" s="15" t="str">
        <f>IF(Swimmer_Entries!G32 = "Y", 1, "")</f>
        <v/>
      </c>
      <c r="J29" s="16" t="str">
        <f>IF(AND(OR(Swimmer_Entries!H32 &lt;&gt; "", Swimmer_Entries!K32 &lt;&gt; 0), Swimmer_Entries!E32&lt;&gt;"M"), 1, "")</f>
        <v/>
      </c>
      <c r="K29" s="16" t="str">
        <f>IF(OR(Swimmer_Entries!I32 &lt;&gt; "", Swimmer_Entries!L32 &lt;&gt; ""), 1, "")</f>
        <v/>
      </c>
      <c r="L29" s="16" t="str">
        <f>IF(OR(Swimmer_Entries!J32 &lt;&gt; "", Swimmer_Entries!M32 &lt;&gt; ""), 1, "")</f>
        <v/>
      </c>
      <c r="M29" s="16" t="str">
        <f>IF(Swimmer_Entries!O32 &lt;&gt; "", 1, "")</f>
        <v/>
      </c>
      <c r="N29" s="15" t="str">
        <f>IF(Swimmer_Entries!N32 &lt;&gt; "", 1, "")</f>
        <v/>
      </c>
      <c r="R29" s="16" t="str">
        <f>IF(AND(OR(Swimmer_Entries!H32 &lt;&gt; "", Swimmer_Entries!K32 &lt;&gt; 0), Swimmer_Entries!E32="M"), 1, "")</f>
        <v/>
      </c>
      <c r="T29" s="16" t="str">
        <f>IF(Swimmer_Entries!P32 &lt;&gt; "", 1, "")</f>
        <v/>
      </c>
      <c r="U29" s="16" t="str">
        <f>IF(Swimmer_Entries!Q32 &lt;&gt; "", 1, "")</f>
        <v/>
      </c>
      <c r="W29" s="16" t="str">
        <f>IF(Swimmer_Entries!R32 &lt;&gt; "", 1, "")</f>
        <v/>
      </c>
    </row>
    <row r="30" spans="1:23" ht="15.75" customHeight="1">
      <c r="A30" s="16">
        <f>Swimmer_Entries!A33</f>
        <v>0</v>
      </c>
      <c r="B30" s="16">
        <f>Swimmer_Entries!B33</f>
        <v>0</v>
      </c>
      <c r="C30" s="16">
        <f>Swimmer_Entries!C33</f>
        <v>0</v>
      </c>
      <c r="D30" s="47">
        <f>Swimmer_Entries!E33</f>
        <v>0</v>
      </c>
      <c r="E30" s="11" t="str">
        <f t="shared" si="0"/>
        <v xml:space="preserve"> - </v>
      </c>
      <c r="G30" s="6">
        <f>Swimmer_Entries!D33</f>
        <v>0</v>
      </c>
      <c r="H30" s="6">
        <f>Swimmer_Entries!F33</f>
        <v>0</v>
      </c>
      <c r="I30" s="15" t="str">
        <f>IF(Swimmer_Entries!G33 = "Y", 1, "")</f>
        <v/>
      </c>
      <c r="J30" s="16" t="str">
        <f>IF(AND(OR(Swimmer_Entries!H33 &lt;&gt; "", Swimmer_Entries!K33 &lt;&gt; 0), Swimmer_Entries!E33&lt;&gt;"M"), 1, "")</f>
        <v/>
      </c>
      <c r="K30" s="16" t="str">
        <f>IF(OR(Swimmer_Entries!I33 &lt;&gt; "", Swimmer_Entries!L33 &lt;&gt; ""), 1, "")</f>
        <v/>
      </c>
      <c r="L30" s="16" t="str">
        <f>IF(OR(Swimmer_Entries!J33 &lt;&gt; "", Swimmer_Entries!M33 &lt;&gt; ""), 1, "")</f>
        <v/>
      </c>
      <c r="M30" s="16" t="str">
        <f>IF(Swimmer_Entries!O33 &lt;&gt; "", 1, "")</f>
        <v/>
      </c>
      <c r="N30" s="15" t="str">
        <f>IF(Swimmer_Entries!N33 &lt;&gt; "", 1, "")</f>
        <v/>
      </c>
      <c r="R30" s="16" t="str">
        <f>IF(AND(OR(Swimmer_Entries!H33 &lt;&gt; "", Swimmer_Entries!K33 &lt;&gt; 0), Swimmer_Entries!E33="M"), 1, "")</f>
        <v/>
      </c>
      <c r="T30" s="16" t="str">
        <f>IF(Swimmer_Entries!P33 &lt;&gt; "", 1, "")</f>
        <v/>
      </c>
      <c r="U30" s="16" t="str">
        <f>IF(Swimmer_Entries!Q33 &lt;&gt; "", 1, "")</f>
        <v/>
      </c>
      <c r="W30" s="16" t="str">
        <f>IF(Swimmer_Entries!R33 &lt;&gt; "", 1, "")</f>
        <v/>
      </c>
    </row>
    <row r="31" spans="1:23" ht="15.75" customHeight="1">
      <c r="A31" s="16">
        <f>Swimmer_Entries!A34</f>
        <v>0</v>
      </c>
      <c r="B31" s="16">
        <f>Swimmer_Entries!B34</f>
        <v>0</v>
      </c>
      <c r="C31" s="16">
        <f>Swimmer_Entries!C34</f>
        <v>0</v>
      </c>
      <c r="D31" s="47">
        <f>Swimmer_Entries!E34</f>
        <v>0</v>
      </c>
      <c r="E31" s="11" t="str">
        <f t="shared" si="0"/>
        <v xml:space="preserve"> - </v>
      </c>
      <c r="G31" s="6">
        <f>Swimmer_Entries!D34</f>
        <v>0</v>
      </c>
      <c r="H31" s="6">
        <f>Swimmer_Entries!F34</f>
        <v>0</v>
      </c>
      <c r="I31" s="15" t="str">
        <f>IF(Swimmer_Entries!G34 = "Y", 1, "")</f>
        <v/>
      </c>
      <c r="J31" s="16" t="str">
        <f>IF(AND(OR(Swimmer_Entries!H34 &lt;&gt; "", Swimmer_Entries!K34 &lt;&gt; 0), Swimmer_Entries!E34&lt;&gt;"M"), 1, "")</f>
        <v/>
      </c>
      <c r="K31" s="16" t="str">
        <f>IF(OR(Swimmer_Entries!I34 &lt;&gt; "", Swimmer_Entries!L34 &lt;&gt; ""), 1, "")</f>
        <v/>
      </c>
      <c r="L31" s="16" t="str">
        <f>IF(OR(Swimmer_Entries!J34 &lt;&gt; "", Swimmer_Entries!M34 &lt;&gt; ""), 1, "")</f>
        <v/>
      </c>
      <c r="M31" s="16" t="str">
        <f>IF(Swimmer_Entries!O34 &lt;&gt; "", 1, "")</f>
        <v/>
      </c>
      <c r="N31" s="15" t="str">
        <f>IF(Swimmer_Entries!N34 &lt;&gt; "", 1, "")</f>
        <v/>
      </c>
      <c r="R31" s="16" t="str">
        <f>IF(AND(OR(Swimmer_Entries!H34 &lt;&gt; "", Swimmer_Entries!K34 &lt;&gt; 0), Swimmer_Entries!E34="M"), 1, "")</f>
        <v/>
      </c>
      <c r="T31" s="16" t="str">
        <f>IF(Swimmer_Entries!P34 &lt;&gt; "", 1, "")</f>
        <v/>
      </c>
      <c r="U31" s="16" t="str">
        <f>IF(Swimmer_Entries!Q34 &lt;&gt; "", 1, "")</f>
        <v/>
      </c>
      <c r="W31" s="16" t="str">
        <f>IF(Swimmer_Entries!R34 &lt;&gt; "", 1, "")</f>
        <v/>
      </c>
    </row>
    <row r="32" spans="1:23" ht="15.75" customHeight="1">
      <c r="A32" s="16">
        <f>Swimmer_Entries!A35</f>
        <v>0</v>
      </c>
      <c r="B32" s="16">
        <f>Swimmer_Entries!B35</f>
        <v>0</v>
      </c>
      <c r="C32" s="16">
        <f>Swimmer_Entries!C35</f>
        <v>0</v>
      </c>
      <c r="D32" s="47">
        <f>Swimmer_Entries!E35</f>
        <v>0</v>
      </c>
      <c r="E32" s="11" t="str">
        <f t="shared" si="0"/>
        <v xml:space="preserve"> - </v>
      </c>
      <c r="G32" s="6">
        <f>Swimmer_Entries!D35</f>
        <v>0</v>
      </c>
      <c r="H32" s="6">
        <f>Swimmer_Entries!F35</f>
        <v>0</v>
      </c>
      <c r="I32" s="15" t="str">
        <f>IF(Swimmer_Entries!G35 = "Y", 1, "")</f>
        <v/>
      </c>
      <c r="J32" s="16" t="str">
        <f>IF(AND(OR(Swimmer_Entries!H35 &lt;&gt; "", Swimmer_Entries!K35 &lt;&gt; 0), Swimmer_Entries!E35&lt;&gt;"M"), 1, "")</f>
        <v/>
      </c>
      <c r="K32" s="16" t="str">
        <f>IF(OR(Swimmer_Entries!I35 &lt;&gt; "", Swimmer_Entries!L35 &lt;&gt; ""), 1, "")</f>
        <v/>
      </c>
      <c r="L32" s="16" t="str">
        <f>IF(OR(Swimmer_Entries!J35 &lt;&gt; "", Swimmer_Entries!M35 &lt;&gt; ""), 1, "")</f>
        <v/>
      </c>
      <c r="M32" s="16" t="str">
        <f>IF(Swimmer_Entries!O35 &lt;&gt; "", 1, "")</f>
        <v/>
      </c>
      <c r="N32" s="15" t="str">
        <f>IF(Swimmer_Entries!N35 &lt;&gt; "", 1, "")</f>
        <v/>
      </c>
      <c r="R32" s="16" t="str">
        <f>IF(AND(OR(Swimmer_Entries!H35 &lt;&gt; "", Swimmer_Entries!K35 &lt;&gt; 0), Swimmer_Entries!E35="M"), 1, "")</f>
        <v/>
      </c>
      <c r="T32" s="16" t="str">
        <f>IF(Swimmer_Entries!P35 &lt;&gt; "", 1, "")</f>
        <v/>
      </c>
      <c r="U32" s="16" t="str">
        <f>IF(Swimmer_Entries!Q35 &lt;&gt; "", 1, "")</f>
        <v/>
      </c>
      <c r="W32" s="16" t="str">
        <f>IF(Swimmer_Entries!R35 &lt;&gt; "", 1, "")</f>
        <v/>
      </c>
    </row>
    <row r="33" spans="1:23" ht="15.75" customHeight="1">
      <c r="A33" s="16">
        <f>Swimmer_Entries!A36</f>
        <v>0</v>
      </c>
      <c r="B33" s="16">
        <f>Swimmer_Entries!B36</f>
        <v>0</v>
      </c>
      <c r="C33" s="16">
        <f>Swimmer_Entries!C36</f>
        <v>0</v>
      </c>
      <c r="D33" s="47">
        <f>Swimmer_Entries!E36</f>
        <v>0</v>
      </c>
      <c r="E33" s="11" t="str">
        <f t="shared" si="0"/>
        <v xml:space="preserve"> - </v>
      </c>
      <c r="G33" s="6">
        <f>Swimmer_Entries!D36</f>
        <v>0</v>
      </c>
      <c r="H33" s="6">
        <f>Swimmer_Entries!F36</f>
        <v>0</v>
      </c>
      <c r="I33" s="15" t="str">
        <f>IF(Swimmer_Entries!G36 = "Y", 1, "")</f>
        <v/>
      </c>
      <c r="J33" s="16" t="str">
        <f>IF(AND(OR(Swimmer_Entries!H36 &lt;&gt; "", Swimmer_Entries!K36 &lt;&gt; 0), Swimmer_Entries!E36&lt;&gt;"M"), 1, "")</f>
        <v/>
      </c>
      <c r="K33" s="16" t="str">
        <f>IF(OR(Swimmer_Entries!I36 &lt;&gt; "", Swimmer_Entries!L36 &lt;&gt; ""), 1, "")</f>
        <v/>
      </c>
      <c r="L33" s="16" t="str">
        <f>IF(OR(Swimmer_Entries!J36 &lt;&gt; "", Swimmer_Entries!M36 &lt;&gt; ""), 1, "")</f>
        <v/>
      </c>
      <c r="M33" s="16" t="str">
        <f>IF(Swimmer_Entries!O36 &lt;&gt; "", 1, "")</f>
        <v/>
      </c>
      <c r="N33" s="15" t="str">
        <f>IF(Swimmer_Entries!N36 &lt;&gt; "", 1, "")</f>
        <v/>
      </c>
      <c r="R33" s="16" t="str">
        <f>IF(AND(OR(Swimmer_Entries!H36 &lt;&gt; "", Swimmer_Entries!K36 &lt;&gt; 0), Swimmer_Entries!E36="M"), 1, "")</f>
        <v/>
      </c>
      <c r="T33" s="16" t="str">
        <f>IF(Swimmer_Entries!P36 &lt;&gt; "", 1, "")</f>
        <v/>
      </c>
      <c r="U33" s="16" t="str">
        <f>IF(Swimmer_Entries!Q36 &lt;&gt; "", 1, "")</f>
        <v/>
      </c>
      <c r="W33" s="16" t="str">
        <f>IF(Swimmer_Entries!R36 &lt;&gt; "", 1, "")</f>
        <v/>
      </c>
    </row>
    <row r="34" spans="1:23" ht="15.75" customHeight="1">
      <c r="A34" s="16">
        <f>Swimmer_Entries!A37</f>
        <v>0</v>
      </c>
      <c r="B34" s="16">
        <f>Swimmer_Entries!B37</f>
        <v>0</v>
      </c>
      <c r="C34" s="16">
        <f>Swimmer_Entries!C37</f>
        <v>0</v>
      </c>
      <c r="D34" s="47">
        <f>Swimmer_Entries!E37</f>
        <v>0</v>
      </c>
      <c r="E34" s="11" t="str">
        <f t="shared" si="0"/>
        <v xml:space="preserve"> - </v>
      </c>
      <c r="G34" s="6">
        <f>Swimmer_Entries!D37</f>
        <v>0</v>
      </c>
      <c r="H34" s="6">
        <f>Swimmer_Entries!F37</f>
        <v>0</v>
      </c>
      <c r="I34" s="15" t="str">
        <f>IF(Swimmer_Entries!G37 = "Y", 1, "")</f>
        <v/>
      </c>
      <c r="J34" s="16" t="str">
        <f>IF(AND(OR(Swimmer_Entries!H37 &lt;&gt; "", Swimmer_Entries!K37 &lt;&gt; 0), Swimmer_Entries!E37&lt;&gt;"M"), 1, "")</f>
        <v/>
      </c>
      <c r="K34" s="16" t="str">
        <f>IF(OR(Swimmer_Entries!I37 &lt;&gt; "", Swimmer_Entries!L37 &lt;&gt; ""), 1, "")</f>
        <v/>
      </c>
      <c r="L34" s="16" t="str">
        <f>IF(OR(Swimmer_Entries!J37 &lt;&gt; "", Swimmer_Entries!M37 &lt;&gt; ""), 1, "")</f>
        <v/>
      </c>
      <c r="M34" s="16" t="str">
        <f>IF(Swimmer_Entries!O37 &lt;&gt; "", 1, "")</f>
        <v/>
      </c>
      <c r="N34" s="15" t="str">
        <f>IF(Swimmer_Entries!N37 &lt;&gt; "", 1, "")</f>
        <v/>
      </c>
      <c r="R34" s="16" t="str">
        <f>IF(AND(OR(Swimmer_Entries!H37 &lt;&gt; "", Swimmer_Entries!K37 &lt;&gt; 0), Swimmer_Entries!E37="M"), 1, "")</f>
        <v/>
      </c>
      <c r="T34" s="16" t="str">
        <f>IF(Swimmer_Entries!P37 &lt;&gt; "", 1, "")</f>
        <v/>
      </c>
      <c r="U34" s="16" t="str">
        <f>IF(Swimmer_Entries!Q37 &lt;&gt; "", 1, "")</f>
        <v/>
      </c>
      <c r="W34" s="16" t="str">
        <f>IF(Swimmer_Entries!R37 &lt;&gt; "", 1, "")</f>
        <v/>
      </c>
    </row>
    <row r="35" spans="1:23" ht="15.75" customHeight="1">
      <c r="A35" s="16">
        <f>Swimmer_Entries!A38</f>
        <v>0</v>
      </c>
      <c r="B35" s="16">
        <f>Swimmer_Entries!B38</f>
        <v>0</v>
      </c>
      <c r="C35" s="16">
        <f>Swimmer_Entries!C38</f>
        <v>0</v>
      </c>
      <c r="D35" s="47">
        <f>Swimmer_Entries!E38</f>
        <v>0</v>
      </c>
      <c r="E35" s="11" t="str">
        <f t="shared" si="0"/>
        <v xml:space="preserve"> - </v>
      </c>
      <c r="G35" s="6">
        <f>Swimmer_Entries!D38</f>
        <v>0</v>
      </c>
      <c r="H35" s="6">
        <f>Swimmer_Entries!F38</f>
        <v>0</v>
      </c>
      <c r="I35" s="15" t="str">
        <f>IF(Swimmer_Entries!G38 = "Y", 1, "")</f>
        <v/>
      </c>
      <c r="J35" s="16" t="str">
        <f>IF(AND(OR(Swimmer_Entries!H38 &lt;&gt; "", Swimmer_Entries!K38 &lt;&gt; 0), Swimmer_Entries!E38&lt;&gt;"M"), 1, "")</f>
        <v/>
      </c>
      <c r="K35" s="16" t="str">
        <f>IF(OR(Swimmer_Entries!I38 &lt;&gt; "", Swimmer_Entries!L38 &lt;&gt; ""), 1, "")</f>
        <v/>
      </c>
      <c r="L35" s="16" t="str">
        <f>IF(OR(Swimmer_Entries!J38 &lt;&gt; "", Swimmer_Entries!M38 &lt;&gt; ""), 1, "")</f>
        <v/>
      </c>
      <c r="M35" s="16" t="str">
        <f>IF(Swimmer_Entries!O38 &lt;&gt; "", 1, "")</f>
        <v/>
      </c>
      <c r="N35" s="15" t="str">
        <f>IF(Swimmer_Entries!N38 &lt;&gt; "", 1, "")</f>
        <v/>
      </c>
      <c r="R35" s="16" t="str">
        <f>IF(AND(OR(Swimmer_Entries!H38 &lt;&gt; "", Swimmer_Entries!K38 &lt;&gt; 0), Swimmer_Entries!E38="M"), 1, "")</f>
        <v/>
      </c>
      <c r="T35" s="16" t="str">
        <f>IF(Swimmer_Entries!P38 &lt;&gt; "", 1, "")</f>
        <v/>
      </c>
      <c r="U35" s="16" t="str">
        <f>IF(Swimmer_Entries!Q38 &lt;&gt; "", 1, "")</f>
        <v/>
      </c>
      <c r="W35" s="16" t="str">
        <f>IF(Swimmer_Entries!R38 &lt;&gt; "", 1, "")</f>
        <v/>
      </c>
    </row>
    <row r="36" spans="1:23" ht="15.75" customHeight="1">
      <c r="A36" s="16">
        <f>Swimmer_Entries!A39</f>
        <v>0</v>
      </c>
      <c r="B36" s="16">
        <f>Swimmer_Entries!B39</f>
        <v>0</v>
      </c>
      <c r="C36" s="16">
        <f>Swimmer_Entries!C39</f>
        <v>0</v>
      </c>
      <c r="D36" s="47">
        <f>Swimmer_Entries!E39</f>
        <v>0</v>
      </c>
      <c r="E36" s="11" t="str">
        <f t="shared" si="0"/>
        <v xml:space="preserve"> - </v>
      </c>
      <c r="G36" s="6">
        <f>Swimmer_Entries!D39</f>
        <v>0</v>
      </c>
      <c r="H36" s="6">
        <f>Swimmer_Entries!F39</f>
        <v>0</v>
      </c>
      <c r="I36" s="15" t="str">
        <f>IF(Swimmer_Entries!G39 = "Y", 1, "")</f>
        <v/>
      </c>
      <c r="J36" s="16" t="str">
        <f>IF(AND(OR(Swimmer_Entries!H39 &lt;&gt; "", Swimmer_Entries!K39 &lt;&gt; 0), Swimmer_Entries!E39&lt;&gt;"M"), 1, "")</f>
        <v/>
      </c>
      <c r="K36" s="16" t="str">
        <f>IF(OR(Swimmer_Entries!I39 &lt;&gt; "", Swimmer_Entries!L39 &lt;&gt; ""), 1, "")</f>
        <v/>
      </c>
      <c r="L36" s="16" t="str">
        <f>IF(OR(Swimmer_Entries!J39 &lt;&gt; "", Swimmer_Entries!M39 &lt;&gt; ""), 1, "")</f>
        <v/>
      </c>
      <c r="M36" s="16" t="str">
        <f>IF(Swimmer_Entries!O39 &lt;&gt; "", 1, "")</f>
        <v/>
      </c>
      <c r="N36" s="15" t="str">
        <f>IF(Swimmer_Entries!N39 &lt;&gt; "", 1, "")</f>
        <v/>
      </c>
      <c r="R36" s="16" t="str">
        <f>IF(AND(OR(Swimmer_Entries!H39 &lt;&gt; "", Swimmer_Entries!K39 &lt;&gt; 0), Swimmer_Entries!E39="M"), 1, "")</f>
        <v/>
      </c>
      <c r="T36" s="16" t="str">
        <f>IF(Swimmer_Entries!P39 &lt;&gt; "", 1, "")</f>
        <v/>
      </c>
      <c r="U36" s="16" t="str">
        <f>IF(Swimmer_Entries!Q39 &lt;&gt; "", 1, "")</f>
        <v/>
      </c>
      <c r="W36" s="16" t="str">
        <f>IF(Swimmer_Entries!R39 &lt;&gt; "", 1, "")</f>
        <v/>
      </c>
    </row>
    <row r="37" spans="1:23" ht="15.75" customHeight="1">
      <c r="A37" s="16">
        <f>Swimmer_Entries!A40</f>
        <v>0</v>
      </c>
      <c r="B37" s="16">
        <f>Swimmer_Entries!B40</f>
        <v>0</v>
      </c>
      <c r="C37" s="16">
        <f>Swimmer_Entries!C40</f>
        <v>0</v>
      </c>
      <c r="D37" s="47">
        <f>Swimmer_Entries!E40</f>
        <v>0</v>
      </c>
      <c r="E37" s="11" t="str">
        <f t="shared" si="0"/>
        <v xml:space="preserve"> - </v>
      </c>
      <c r="G37" s="6">
        <f>Swimmer_Entries!D40</f>
        <v>0</v>
      </c>
      <c r="H37" s="6">
        <f>Swimmer_Entries!F40</f>
        <v>0</v>
      </c>
      <c r="I37" s="15" t="str">
        <f>IF(Swimmer_Entries!G40 = "Y", 1, "")</f>
        <v/>
      </c>
      <c r="J37" s="16" t="str">
        <f>IF(AND(OR(Swimmer_Entries!H40 &lt;&gt; "", Swimmer_Entries!K40 &lt;&gt; 0), Swimmer_Entries!E40&lt;&gt;"M"), 1, "")</f>
        <v/>
      </c>
      <c r="K37" s="16" t="str">
        <f>IF(OR(Swimmer_Entries!I40 &lt;&gt; "", Swimmer_Entries!L40 &lt;&gt; ""), 1, "")</f>
        <v/>
      </c>
      <c r="L37" s="16" t="str">
        <f>IF(OR(Swimmer_Entries!J40 &lt;&gt; "", Swimmer_Entries!M40 &lt;&gt; ""), 1, "")</f>
        <v/>
      </c>
      <c r="M37" s="16" t="str">
        <f>IF(Swimmer_Entries!O40 &lt;&gt; "", 1, "")</f>
        <v/>
      </c>
      <c r="N37" s="15" t="str">
        <f>IF(Swimmer_Entries!N40 &lt;&gt; "", 1, "")</f>
        <v/>
      </c>
      <c r="R37" s="16" t="str">
        <f>IF(AND(OR(Swimmer_Entries!H40 &lt;&gt; "", Swimmer_Entries!K40 &lt;&gt; 0), Swimmer_Entries!E40="M"), 1, "")</f>
        <v/>
      </c>
      <c r="T37" s="16" t="str">
        <f>IF(Swimmer_Entries!P40 &lt;&gt; "", 1, "")</f>
        <v/>
      </c>
      <c r="U37" s="16" t="str">
        <f>IF(Swimmer_Entries!Q40 &lt;&gt; "", 1, "")</f>
        <v/>
      </c>
      <c r="W37" s="16" t="str">
        <f>IF(Swimmer_Entries!R40 &lt;&gt; "", 1, "")</f>
        <v/>
      </c>
    </row>
    <row r="38" spans="1:23" ht="15.75" customHeight="1">
      <c r="A38" s="16">
        <f>Swimmer_Entries!A41</f>
        <v>0</v>
      </c>
      <c r="B38" s="16">
        <f>Swimmer_Entries!B41</f>
        <v>0</v>
      </c>
      <c r="C38" s="16">
        <f>Swimmer_Entries!C41</f>
        <v>0</v>
      </c>
      <c r="D38" s="47">
        <f>Swimmer_Entries!E41</f>
        <v>0</v>
      </c>
      <c r="E38" s="11" t="str">
        <f t="shared" si="0"/>
        <v xml:space="preserve"> - </v>
      </c>
      <c r="G38" s="6">
        <f>Swimmer_Entries!D41</f>
        <v>0</v>
      </c>
      <c r="H38" s="6">
        <f>Swimmer_Entries!F41</f>
        <v>0</v>
      </c>
      <c r="I38" s="15" t="str">
        <f>IF(Swimmer_Entries!G41 = "Y", 1, "")</f>
        <v/>
      </c>
      <c r="J38" s="16" t="str">
        <f>IF(AND(OR(Swimmer_Entries!H41 &lt;&gt; "", Swimmer_Entries!K41 &lt;&gt; 0), Swimmer_Entries!E41&lt;&gt;"M"), 1, "")</f>
        <v/>
      </c>
      <c r="K38" s="16" t="str">
        <f>IF(OR(Swimmer_Entries!I41 &lt;&gt; "", Swimmer_Entries!L41 &lt;&gt; ""), 1, "")</f>
        <v/>
      </c>
      <c r="L38" s="16" t="str">
        <f>IF(OR(Swimmer_Entries!J41 &lt;&gt; "", Swimmer_Entries!M41 &lt;&gt; ""), 1, "")</f>
        <v/>
      </c>
      <c r="M38" s="16" t="str">
        <f>IF(Swimmer_Entries!O41 &lt;&gt; "", 1, "")</f>
        <v/>
      </c>
      <c r="N38" s="15" t="str">
        <f>IF(Swimmer_Entries!N41 &lt;&gt; "", 1, "")</f>
        <v/>
      </c>
      <c r="R38" s="16" t="str">
        <f>IF(AND(OR(Swimmer_Entries!H41 &lt;&gt; "", Swimmer_Entries!K41 &lt;&gt; 0), Swimmer_Entries!E41="M"), 1, "")</f>
        <v/>
      </c>
      <c r="T38" s="16" t="str">
        <f>IF(Swimmer_Entries!P41 &lt;&gt; "", 1, "")</f>
        <v/>
      </c>
      <c r="U38" s="16" t="str">
        <f>IF(Swimmer_Entries!Q41 &lt;&gt; "", 1, "")</f>
        <v/>
      </c>
      <c r="W38" s="16" t="str">
        <f>IF(Swimmer_Entries!R41 &lt;&gt; "", 1, "")</f>
        <v/>
      </c>
    </row>
    <row r="39" spans="1:23" ht="15.75" customHeight="1">
      <c r="A39" s="16">
        <f>Swimmer_Entries!A42</f>
        <v>0</v>
      </c>
      <c r="B39" s="16">
        <f>Swimmer_Entries!B42</f>
        <v>0</v>
      </c>
      <c r="C39" s="16">
        <f>Swimmer_Entries!C42</f>
        <v>0</v>
      </c>
      <c r="D39" s="47">
        <f>Swimmer_Entries!E42</f>
        <v>0</v>
      </c>
      <c r="E39" s="11" t="str">
        <f t="shared" si="0"/>
        <v xml:space="preserve"> - </v>
      </c>
      <c r="G39" s="6">
        <f>Swimmer_Entries!D42</f>
        <v>0</v>
      </c>
      <c r="H39" s="6">
        <f>Swimmer_Entries!F42</f>
        <v>0</v>
      </c>
      <c r="I39" s="15" t="str">
        <f>IF(Swimmer_Entries!G42 = "Y", 1, "")</f>
        <v/>
      </c>
      <c r="J39" s="16" t="str">
        <f>IF(AND(OR(Swimmer_Entries!H42 &lt;&gt; "", Swimmer_Entries!K42 &lt;&gt; 0), Swimmer_Entries!E42&lt;&gt;"M"), 1, "")</f>
        <v/>
      </c>
      <c r="K39" s="16" t="str">
        <f>IF(OR(Swimmer_Entries!I42 &lt;&gt; "", Swimmer_Entries!L42 &lt;&gt; ""), 1, "")</f>
        <v/>
      </c>
      <c r="L39" s="16" t="str">
        <f>IF(OR(Swimmer_Entries!J42 &lt;&gt; "", Swimmer_Entries!M42 &lt;&gt; ""), 1, "")</f>
        <v/>
      </c>
      <c r="M39" s="16" t="str">
        <f>IF(Swimmer_Entries!O42 &lt;&gt; "", 1, "")</f>
        <v/>
      </c>
      <c r="N39" s="15" t="str">
        <f>IF(Swimmer_Entries!N42 &lt;&gt; "", 1, "")</f>
        <v/>
      </c>
      <c r="R39" s="16" t="str">
        <f>IF(AND(OR(Swimmer_Entries!H42 &lt;&gt; "", Swimmer_Entries!K42 &lt;&gt; 0), Swimmer_Entries!E42="M"), 1, "")</f>
        <v/>
      </c>
      <c r="T39" s="16" t="str">
        <f>IF(Swimmer_Entries!P42 &lt;&gt; "", 1, "")</f>
        <v/>
      </c>
      <c r="U39" s="16" t="str">
        <f>IF(Swimmer_Entries!Q42 &lt;&gt; "", 1, "")</f>
        <v/>
      </c>
      <c r="W39" s="16" t="str">
        <f>IF(Swimmer_Entries!R42 &lt;&gt; "", 1, "")</f>
        <v/>
      </c>
    </row>
    <row r="40" spans="1:23" ht="15.75" customHeight="1">
      <c r="A40" s="16">
        <f>Swimmer_Entries!A43</f>
        <v>0</v>
      </c>
      <c r="B40" s="16">
        <f>Swimmer_Entries!B43</f>
        <v>0</v>
      </c>
      <c r="C40" s="16">
        <f>Swimmer_Entries!C43</f>
        <v>0</v>
      </c>
      <c r="D40" s="47">
        <f>Swimmer_Entries!E43</f>
        <v>0</v>
      </c>
      <c r="E40" s="11" t="str">
        <f t="shared" si="0"/>
        <v xml:space="preserve"> - </v>
      </c>
      <c r="G40" s="6">
        <f>Swimmer_Entries!D43</f>
        <v>0</v>
      </c>
      <c r="H40" s="6">
        <f>Swimmer_Entries!F43</f>
        <v>0</v>
      </c>
      <c r="I40" s="15" t="str">
        <f>IF(Swimmer_Entries!G43 = "Y", 1, "")</f>
        <v/>
      </c>
      <c r="J40" s="16" t="str">
        <f>IF(AND(OR(Swimmer_Entries!H43 &lt;&gt; "", Swimmer_Entries!K43 &lt;&gt; 0), Swimmer_Entries!E43&lt;&gt;"M"), 1, "")</f>
        <v/>
      </c>
      <c r="K40" s="16" t="str">
        <f>IF(OR(Swimmer_Entries!I43 &lt;&gt; "", Swimmer_Entries!L43 &lt;&gt; ""), 1, "")</f>
        <v/>
      </c>
      <c r="L40" s="16" t="str">
        <f>IF(OR(Swimmer_Entries!J43 &lt;&gt; "", Swimmer_Entries!M43 &lt;&gt; ""), 1, "")</f>
        <v/>
      </c>
      <c r="M40" s="16" t="str">
        <f>IF(Swimmer_Entries!O43 &lt;&gt; "", 1, "")</f>
        <v/>
      </c>
      <c r="N40" s="15" t="str">
        <f>IF(Swimmer_Entries!N43 &lt;&gt; "", 1, "")</f>
        <v/>
      </c>
      <c r="R40" s="16" t="str">
        <f>IF(AND(OR(Swimmer_Entries!H43 &lt;&gt; "", Swimmer_Entries!K43 &lt;&gt; 0), Swimmer_Entries!E43="M"), 1, "")</f>
        <v/>
      </c>
      <c r="T40" s="16" t="str">
        <f>IF(Swimmer_Entries!P43 &lt;&gt; "", 1, "")</f>
        <v/>
      </c>
      <c r="U40" s="16" t="str">
        <f>IF(Swimmer_Entries!Q43 &lt;&gt; "", 1, "")</f>
        <v/>
      </c>
      <c r="W40" s="16" t="str">
        <f>IF(Swimmer_Entries!R43 &lt;&gt; "", 1, "")</f>
        <v/>
      </c>
    </row>
    <row r="41" spans="1:23" ht="15.75" customHeight="1">
      <c r="A41" s="16">
        <f>Swimmer_Entries!A44</f>
        <v>0</v>
      </c>
      <c r="B41" s="16">
        <f>Swimmer_Entries!B44</f>
        <v>0</v>
      </c>
      <c r="C41" s="16">
        <f>Swimmer_Entries!C44</f>
        <v>0</v>
      </c>
      <c r="D41" s="47">
        <f>Swimmer_Entries!E44</f>
        <v>0</v>
      </c>
      <c r="E41" s="11" t="str">
        <f t="shared" si="0"/>
        <v xml:space="preserve"> - </v>
      </c>
      <c r="G41" s="6">
        <f>Swimmer_Entries!D44</f>
        <v>0</v>
      </c>
      <c r="H41" s="6">
        <f>Swimmer_Entries!F44</f>
        <v>0</v>
      </c>
      <c r="I41" s="15" t="str">
        <f>IF(Swimmer_Entries!G44 = "Y", 1, "")</f>
        <v/>
      </c>
      <c r="J41" s="16" t="str">
        <f>IF(AND(OR(Swimmer_Entries!H44 &lt;&gt; "", Swimmer_Entries!K44 &lt;&gt; 0), Swimmer_Entries!E44&lt;&gt;"M"), 1, "")</f>
        <v/>
      </c>
      <c r="K41" s="16" t="str">
        <f>IF(OR(Swimmer_Entries!I44 &lt;&gt; "", Swimmer_Entries!L44 &lt;&gt; ""), 1, "")</f>
        <v/>
      </c>
      <c r="L41" s="16" t="str">
        <f>IF(OR(Swimmer_Entries!J44 &lt;&gt; "", Swimmer_Entries!M44 &lt;&gt; ""), 1, "")</f>
        <v/>
      </c>
      <c r="M41" s="16" t="str">
        <f>IF(Swimmer_Entries!O44 &lt;&gt; "", 1, "")</f>
        <v/>
      </c>
      <c r="N41" s="15" t="str">
        <f>IF(Swimmer_Entries!N44 &lt;&gt; "", 1, "")</f>
        <v/>
      </c>
      <c r="R41" s="16" t="str">
        <f>IF(AND(OR(Swimmer_Entries!H44 &lt;&gt; "", Swimmer_Entries!K44 &lt;&gt; 0), Swimmer_Entries!E44="M"), 1, "")</f>
        <v/>
      </c>
      <c r="T41" s="16" t="str">
        <f>IF(Swimmer_Entries!P44 &lt;&gt; "", 1, "")</f>
        <v/>
      </c>
      <c r="U41" s="16" t="str">
        <f>IF(Swimmer_Entries!Q44 &lt;&gt; "", 1, "")</f>
        <v/>
      </c>
      <c r="W41" s="16" t="str">
        <f>IF(Swimmer_Entries!R44 &lt;&gt; "", 1, "")</f>
        <v/>
      </c>
    </row>
    <row r="42" spans="1:23" ht="15.75" customHeight="1">
      <c r="A42" s="16">
        <f>Swimmer_Entries!A45</f>
        <v>0</v>
      </c>
      <c r="B42" s="16">
        <f>Swimmer_Entries!B45</f>
        <v>0</v>
      </c>
      <c r="C42" s="16">
        <f>Swimmer_Entries!C45</f>
        <v>0</v>
      </c>
      <c r="D42" s="47">
        <f>Swimmer_Entries!E45</f>
        <v>0</v>
      </c>
      <c r="E42" s="11" t="str">
        <f t="shared" si="0"/>
        <v xml:space="preserve"> - </v>
      </c>
      <c r="G42" s="6">
        <f>Swimmer_Entries!D45</f>
        <v>0</v>
      </c>
      <c r="H42" s="6">
        <f>Swimmer_Entries!F45</f>
        <v>0</v>
      </c>
      <c r="I42" s="15" t="str">
        <f>IF(Swimmer_Entries!G45 = "Y", 1, "")</f>
        <v/>
      </c>
      <c r="J42" s="16" t="str">
        <f>IF(AND(OR(Swimmer_Entries!H45 &lt;&gt; "", Swimmer_Entries!K45 &lt;&gt; 0), Swimmer_Entries!E45&lt;&gt;"M"), 1, "")</f>
        <v/>
      </c>
      <c r="K42" s="16" t="str">
        <f>IF(OR(Swimmer_Entries!I45 &lt;&gt; "", Swimmer_Entries!L45 &lt;&gt; ""), 1, "")</f>
        <v/>
      </c>
      <c r="L42" s="16" t="str">
        <f>IF(OR(Swimmer_Entries!J45 &lt;&gt; "", Swimmer_Entries!M45 &lt;&gt; ""), 1, "")</f>
        <v/>
      </c>
      <c r="M42" s="16" t="str">
        <f>IF(Swimmer_Entries!O45 &lt;&gt; "", 1, "")</f>
        <v/>
      </c>
      <c r="N42" s="15" t="str">
        <f>IF(Swimmer_Entries!N45 &lt;&gt; "", 1, "")</f>
        <v/>
      </c>
      <c r="R42" s="16" t="str">
        <f>IF(AND(OR(Swimmer_Entries!H45 &lt;&gt; "", Swimmer_Entries!K45 &lt;&gt; 0), Swimmer_Entries!E45="M"), 1, "")</f>
        <v/>
      </c>
      <c r="T42" s="16" t="str">
        <f>IF(Swimmer_Entries!P45 &lt;&gt; "", 1, "")</f>
        <v/>
      </c>
      <c r="U42" s="16" t="str">
        <f>IF(Swimmer_Entries!Q45 &lt;&gt; "", 1, "")</f>
        <v/>
      </c>
      <c r="W42" s="16" t="str">
        <f>IF(Swimmer_Entries!R45 &lt;&gt; "", 1, "")</f>
        <v/>
      </c>
    </row>
    <row r="43" spans="1:23" ht="15.75" customHeight="1">
      <c r="A43" s="16">
        <f>Swimmer_Entries!A46</f>
        <v>0</v>
      </c>
      <c r="B43" s="16">
        <f>Swimmer_Entries!B46</f>
        <v>0</v>
      </c>
      <c r="C43" s="16">
        <f>Swimmer_Entries!C46</f>
        <v>0</v>
      </c>
      <c r="D43" s="47">
        <f>Swimmer_Entries!E46</f>
        <v>0</v>
      </c>
      <c r="E43" s="11" t="str">
        <f t="shared" si="0"/>
        <v xml:space="preserve"> - </v>
      </c>
      <c r="G43" s="6">
        <f>Swimmer_Entries!D46</f>
        <v>0</v>
      </c>
      <c r="H43" s="6">
        <f>Swimmer_Entries!F46</f>
        <v>0</v>
      </c>
      <c r="I43" s="15" t="str">
        <f>IF(Swimmer_Entries!G46 = "Y", 1, "")</f>
        <v/>
      </c>
      <c r="J43" s="16" t="str">
        <f>IF(AND(OR(Swimmer_Entries!H46 &lt;&gt; "", Swimmer_Entries!K46 &lt;&gt; 0), Swimmer_Entries!E46&lt;&gt;"M"), 1, "")</f>
        <v/>
      </c>
      <c r="K43" s="16" t="str">
        <f>IF(OR(Swimmer_Entries!I46 &lt;&gt; "", Swimmer_Entries!L46 &lt;&gt; ""), 1, "")</f>
        <v/>
      </c>
      <c r="L43" s="16" t="str">
        <f>IF(OR(Swimmer_Entries!J46 &lt;&gt; "", Swimmer_Entries!M46 &lt;&gt; ""), 1, "")</f>
        <v/>
      </c>
      <c r="M43" s="16" t="str">
        <f>IF(Swimmer_Entries!O46 &lt;&gt; "", 1, "")</f>
        <v/>
      </c>
      <c r="N43" s="15" t="str">
        <f>IF(Swimmer_Entries!N46 &lt;&gt; "", 1, "")</f>
        <v/>
      </c>
      <c r="R43" s="16" t="str">
        <f>IF(AND(OR(Swimmer_Entries!H46 &lt;&gt; "", Swimmer_Entries!K46 &lt;&gt; 0), Swimmer_Entries!E46="M"), 1, "")</f>
        <v/>
      </c>
      <c r="T43" s="16" t="str">
        <f>IF(Swimmer_Entries!P46 &lt;&gt; "", 1, "")</f>
        <v/>
      </c>
      <c r="U43" s="16" t="str">
        <f>IF(Swimmer_Entries!Q46 &lt;&gt; "", 1, "")</f>
        <v/>
      </c>
      <c r="W43" s="16" t="str">
        <f>IF(Swimmer_Entries!R46 &lt;&gt; "", 1, "")</f>
        <v/>
      </c>
    </row>
    <row r="44" spans="1:23" ht="15.75" customHeight="1">
      <c r="A44" s="16">
        <f>Swimmer_Entries!A47</f>
        <v>0</v>
      </c>
      <c r="B44" s="16">
        <f>Swimmer_Entries!B47</f>
        <v>0</v>
      </c>
      <c r="C44" s="16">
        <f>Swimmer_Entries!C47</f>
        <v>0</v>
      </c>
      <c r="D44" s="47">
        <f>Swimmer_Entries!E47</f>
        <v>0</v>
      </c>
      <c r="E44" s="11" t="str">
        <f t="shared" si="0"/>
        <v xml:space="preserve"> - </v>
      </c>
      <c r="G44" s="6">
        <f>Swimmer_Entries!D47</f>
        <v>0</v>
      </c>
      <c r="H44" s="6">
        <f>Swimmer_Entries!F47</f>
        <v>0</v>
      </c>
      <c r="I44" s="15" t="str">
        <f>IF(Swimmer_Entries!G47 = "Y", 1, "")</f>
        <v/>
      </c>
      <c r="J44" s="16" t="str">
        <f>IF(AND(OR(Swimmer_Entries!H47 &lt;&gt; "", Swimmer_Entries!K47 &lt;&gt; 0), Swimmer_Entries!E47&lt;&gt;"M"), 1, "")</f>
        <v/>
      </c>
      <c r="K44" s="16" t="str">
        <f>IF(OR(Swimmer_Entries!I47 &lt;&gt; "", Swimmer_Entries!L47 &lt;&gt; ""), 1, "")</f>
        <v/>
      </c>
      <c r="L44" s="16" t="str">
        <f>IF(OR(Swimmer_Entries!J47 &lt;&gt; "", Swimmer_Entries!M47 &lt;&gt; ""), 1, "")</f>
        <v/>
      </c>
      <c r="M44" s="16" t="str">
        <f>IF(Swimmer_Entries!O47 &lt;&gt; "", 1, "")</f>
        <v/>
      </c>
      <c r="N44" s="15" t="str">
        <f>IF(Swimmer_Entries!N47 &lt;&gt; "", 1, "")</f>
        <v/>
      </c>
      <c r="R44" s="16" t="str">
        <f>IF(AND(OR(Swimmer_Entries!H47 &lt;&gt; "", Swimmer_Entries!K47 &lt;&gt; 0), Swimmer_Entries!E47="M"), 1, "")</f>
        <v/>
      </c>
      <c r="T44" s="16" t="str">
        <f>IF(Swimmer_Entries!P47 &lt;&gt; "", 1, "")</f>
        <v/>
      </c>
      <c r="U44" s="16" t="str">
        <f>IF(Swimmer_Entries!Q47 &lt;&gt; "", 1, "")</f>
        <v/>
      </c>
      <c r="W44" s="16" t="str">
        <f>IF(Swimmer_Entries!R47 &lt;&gt; "", 1, "")</f>
        <v/>
      </c>
    </row>
    <row r="45" spans="1:23" ht="15.75" customHeight="1">
      <c r="A45" s="16">
        <f>Swimmer_Entries!A48</f>
        <v>0</v>
      </c>
      <c r="B45" s="16">
        <f>Swimmer_Entries!B48</f>
        <v>0</v>
      </c>
      <c r="C45" s="16">
        <f>Swimmer_Entries!C48</f>
        <v>0</v>
      </c>
      <c r="D45" s="47">
        <f>Swimmer_Entries!E48</f>
        <v>0</v>
      </c>
      <c r="E45" s="11" t="str">
        <f t="shared" si="0"/>
        <v xml:space="preserve"> - </v>
      </c>
      <c r="G45" s="6">
        <f>Swimmer_Entries!D48</f>
        <v>0</v>
      </c>
      <c r="H45" s="6">
        <f>Swimmer_Entries!F48</f>
        <v>0</v>
      </c>
      <c r="I45" s="15" t="str">
        <f>IF(Swimmer_Entries!G48 = "Y", 1, "")</f>
        <v/>
      </c>
      <c r="J45" s="16" t="str">
        <f>IF(AND(OR(Swimmer_Entries!H48 &lt;&gt; "", Swimmer_Entries!K48 &lt;&gt; 0), Swimmer_Entries!E48&lt;&gt;"M"), 1, "")</f>
        <v/>
      </c>
      <c r="K45" s="16" t="str">
        <f>IF(OR(Swimmer_Entries!I48 &lt;&gt; "", Swimmer_Entries!L48 &lt;&gt; ""), 1, "")</f>
        <v/>
      </c>
      <c r="L45" s="16" t="str">
        <f>IF(OR(Swimmer_Entries!J48 &lt;&gt; "", Swimmer_Entries!M48 &lt;&gt; ""), 1, "")</f>
        <v/>
      </c>
      <c r="M45" s="16" t="str">
        <f>IF(Swimmer_Entries!O48 &lt;&gt; "", 1, "")</f>
        <v/>
      </c>
      <c r="N45" s="15" t="str">
        <f>IF(Swimmer_Entries!N48 &lt;&gt; "", 1, "")</f>
        <v/>
      </c>
      <c r="R45" s="16" t="str">
        <f>IF(AND(OR(Swimmer_Entries!H48 &lt;&gt; "", Swimmer_Entries!K48 &lt;&gt; 0), Swimmer_Entries!E48="M"), 1, "")</f>
        <v/>
      </c>
      <c r="T45" s="16" t="str">
        <f>IF(Swimmer_Entries!P48 &lt;&gt; "", 1, "")</f>
        <v/>
      </c>
      <c r="U45" s="16" t="str">
        <f>IF(Swimmer_Entries!Q48 &lt;&gt; "", 1, "")</f>
        <v/>
      </c>
      <c r="W45" s="16" t="str">
        <f>IF(Swimmer_Entries!R48 &lt;&gt; "", 1, "")</f>
        <v/>
      </c>
    </row>
    <row r="46" spans="1:23" ht="15.75" customHeight="1">
      <c r="A46" s="16">
        <f>Swimmer_Entries!A49</f>
        <v>0</v>
      </c>
      <c r="B46" s="16">
        <f>Swimmer_Entries!B49</f>
        <v>0</v>
      </c>
      <c r="C46" s="16">
        <f>Swimmer_Entries!C49</f>
        <v>0</v>
      </c>
      <c r="D46" s="47">
        <f>Swimmer_Entries!E49</f>
        <v>0</v>
      </c>
      <c r="E46" s="11" t="str">
        <f t="shared" si="0"/>
        <v xml:space="preserve"> - </v>
      </c>
      <c r="G46" s="6">
        <f>Swimmer_Entries!D49</f>
        <v>0</v>
      </c>
      <c r="H46" s="6">
        <f>Swimmer_Entries!F49</f>
        <v>0</v>
      </c>
      <c r="I46" s="15" t="str">
        <f>IF(Swimmer_Entries!G49 = "Y", 1, "")</f>
        <v/>
      </c>
      <c r="J46" s="16" t="str">
        <f>IF(AND(OR(Swimmer_Entries!H49 &lt;&gt; "", Swimmer_Entries!K49 &lt;&gt; 0), Swimmer_Entries!E49&lt;&gt;"M"), 1, "")</f>
        <v/>
      </c>
      <c r="K46" s="16" t="str">
        <f>IF(OR(Swimmer_Entries!I49 &lt;&gt; "", Swimmer_Entries!L49 &lt;&gt; ""), 1, "")</f>
        <v/>
      </c>
      <c r="L46" s="16" t="str">
        <f>IF(OR(Swimmer_Entries!J49 &lt;&gt; "", Swimmer_Entries!M49 &lt;&gt; ""), 1, "")</f>
        <v/>
      </c>
      <c r="M46" s="16" t="str">
        <f>IF(Swimmer_Entries!O49 &lt;&gt; "", 1, "")</f>
        <v/>
      </c>
      <c r="N46" s="15" t="str">
        <f>IF(Swimmer_Entries!N49 &lt;&gt; "", 1, "")</f>
        <v/>
      </c>
      <c r="R46" s="16" t="str">
        <f>IF(AND(OR(Swimmer_Entries!H49 &lt;&gt; "", Swimmer_Entries!K49 &lt;&gt; 0), Swimmer_Entries!E49="M"), 1, "")</f>
        <v/>
      </c>
      <c r="T46" s="16" t="str">
        <f>IF(Swimmer_Entries!P49 &lt;&gt; "", 1, "")</f>
        <v/>
      </c>
      <c r="U46" s="16" t="str">
        <f>IF(Swimmer_Entries!Q49 &lt;&gt; "", 1, "")</f>
        <v/>
      </c>
      <c r="W46" s="16" t="str">
        <f>IF(Swimmer_Entries!R49 &lt;&gt; "", 1, "")</f>
        <v/>
      </c>
    </row>
    <row r="47" spans="1:23" ht="15.75" customHeight="1">
      <c r="A47" s="16">
        <f>Swimmer_Entries!A50</f>
        <v>0</v>
      </c>
      <c r="B47" s="16">
        <f>Swimmer_Entries!B50</f>
        <v>0</v>
      </c>
      <c r="C47" s="16">
        <f>Swimmer_Entries!C50</f>
        <v>0</v>
      </c>
      <c r="D47" s="47">
        <f>Swimmer_Entries!E50</f>
        <v>0</v>
      </c>
      <c r="E47" s="11" t="str">
        <f t="shared" si="0"/>
        <v xml:space="preserve"> - </v>
      </c>
      <c r="G47" s="6">
        <f>Swimmer_Entries!D50</f>
        <v>0</v>
      </c>
      <c r="H47" s="6">
        <f>Swimmer_Entries!F50</f>
        <v>0</v>
      </c>
      <c r="I47" s="15" t="str">
        <f>IF(Swimmer_Entries!G50 = "Y", 1, "")</f>
        <v/>
      </c>
      <c r="J47" s="16" t="str">
        <f>IF(AND(OR(Swimmer_Entries!H50 &lt;&gt; "", Swimmer_Entries!K50 &lt;&gt; 0), Swimmer_Entries!E50&lt;&gt;"M"), 1, "")</f>
        <v/>
      </c>
      <c r="K47" s="16" t="str">
        <f>IF(OR(Swimmer_Entries!I50 &lt;&gt; "", Swimmer_Entries!L50 &lt;&gt; ""), 1, "")</f>
        <v/>
      </c>
      <c r="L47" s="16" t="str">
        <f>IF(OR(Swimmer_Entries!J50 &lt;&gt; "", Swimmer_Entries!M50 &lt;&gt; ""), 1, "")</f>
        <v/>
      </c>
      <c r="M47" s="16" t="str">
        <f>IF(Swimmer_Entries!O50 &lt;&gt; "", 1, "")</f>
        <v/>
      </c>
      <c r="N47" s="15" t="str">
        <f>IF(Swimmer_Entries!N50 &lt;&gt; "", 1, "")</f>
        <v/>
      </c>
      <c r="R47" s="16" t="str">
        <f>IF(AND(OR(Swimmer_Entries!H50 &lt;&gt; "", Swimmer_Entries!K50 &lt;&gt; 0), Swimmer_Entries!E50="M"), 1, "")</f>
        <v/>
      </c>
      <c r="T47" s="16" t="str">
        <f>IF(Swimmer_Entries!P50 &lt;&gt; "", 1, "")</f>
        <v/>
      </c>
      <c r="U47" s="16" t="str">
        <f>IF(Swimmer_Entries!Q50 &lt;&gt; "", 1, "")</f>
        <v/>
      </c>
      <c r="W47" s="16" t="str">
        <f>IF(Swimmer_Entries!R50 &lt;&gt; "", 1, "")</f>
        <v/>
      </c>
    </row>
    <row r="48" spans="1:23" ht="15.75" customHeight="1">
      <c r="A48" s="16">
        <f>Swimmer_Entries!A51</f>
        <v>0</v>
      </c>
      <c r="B48" s="16">
        <f>Swimmer_Entries!B51</f>
        <v>0</v>
      </c>
      <c r="C48" s="16">
        <f>Swimmer_Entries!C51</f>
        <v>0</v>
      </c>
      <c r="D48" s="47">
        <f>Swimmer_Entries!E51</f>
        <v>0</v>
      </c>
      <c r="E48" s="11" t="str">
        <f t="shared" si="0"/>
        <v xml:space="preserve"> - </v>
      </c>
      <c r="G48" s="6">
        <f>Swimmer_Entries!D51</f>
        <v>0</v>
      </c>
      <c r="H48" s="6">
        <f>Swimmer_Entries!F51</f>
        <v>0</v>
      </c>
      <c r="I48" s="15" t="str">
        <f>IF(Swimmer_Entries!G51 = "Y", 1, "")</f>
        <v/>
      </c>
      <c r="J48" s="16" t="str">
        <f>IF(AND(OR(Swimmer_Entries!H51 &lt;&gt; "", Swimmer_Entries!K51 &lt;&gt; 0), Swimmer_Entries!E51&lt;&gt;"M"), 1, "")</f>
        <v/>
      </c>
      <c r="K48" s="16" t="str">
        <f>IF(OR(Swimmer_Entries!I51 &lt;&gt; "", Swimmer_Entries!L51 &lt;&gt; ""), 1, "")</f>
        <v/>
      </c>
      <c r="L48" s="16" t="str">
        <f>IF(OR(Swimmer_Entries!J51 &lt;&gt; "", Swimmer_Entries!M51 &lt;&gt; ""), 1, "")</f>
        <v/>
      </c>
      <c r="M48" s="16" t="str">
        <f>IF(Swimmer_Entries!O51 &lt;&gt; "", 1, "")</f>
        <v/>
      </c>
      <c r="N48" s="15" t="str">
        <f>IF(Swimmer_Entries!N51 &lt;&gt; "", 1, "")</f>
        <v/>
      </c>
      <c r="R48" s="16" t="str">
        <f>IF(AND(OR(Swimmer_Entries!H51 &lt;&gt; "", Swimmer_Entries!K51 &lt;&gt; 0), Swimmer_Entries!E51="M"), 1, "")</f>
        <v/>
      </c>
      <c r="T48" s="16" t="str">
        <f>IF(Swimmer_Entries!P51 &lt;&gt; "", 1, "")</f>
        <v/>
      </c>
      <c r="U48" s="16" t="str">
        <f>IF(Swimmer_Entries!Q51 &lt;&gt; "", 1, "")</f>
        <v/>
      </c>
      <c r="W48" s="16" t="str">
        <f>IF(Swimmer_Entries!R51 &lt;&gt; "", 1, "")</f>
        <v/>
      </c>
    </row>
    <row r="49" spans="1:23" ht="15.75" customHeight="1">
      <c r="A49" s="16">
        <f>Swimmer_Entries!A52</f>
        <v>0</v>
      </c>
      <c r="B49" s="16">
        <f>Swimmer_Entries!B52</f>
        <v>0</v>
      </c>
      <c r="C49" s="16">
        <f>Swimmer_Entries!C52</f>
        <v>0</v>
      </c>
      <c r="D49" s="47">
        <f>Swimmer_Entries!E52</f>
        <v>0</v>
      </c>
      <c r="E49" s="11" t="str">
        <f t="shared" si="0"/>
        <v xml:space="preserve"> - </v>
      </c>
      <c r="G49" s="6">
        <f>Swimmer_Entries!D52</f>
        <v>0</v>
      </c>
      <c r="H49" s="6">
        <f>Swimmer_Entries!F52</f>
        <v>0</v>
      </c>
      <c r="I49" s="15" t="str">
        <f>IF(Swimmer_Entries!G52 = "Y", 1, "")</f>
        <v/>
      </c>
      <c r="J49" s="16" t="str">
        <f>IF(AND(OR(Swimmer_Entries!H52 &lt;&gt; "", Swimmer_Entries!K52 &lt;&gt; 0), Swimmer_Entries!E52&lt;&gt;"M"), 1, "")</f>
        <v/>
      </c>
      <c r="K49" s="16" t="str">
        <f>IF(OR(Swimmer_Entries!I52 &lt;&gt; "", Swimmer_Entries!L52 &lt;&gt; ""), 1, "")</f>
        <v/>
      </c>
      <c r="L49" s="16" t="str">
        <f>IF(OR(Swimmer_Entries!J52 &lt;&gt; "", Swimmer_Entries!M52 &lt;&gt; ""), 1, "")</f>
        <v/>
      </c>
      <c r="M49" s="16" t="str">
        <f>IF(Swimmer_Entries!O52 &lt;&gt; "", 1, "")</f>
        <v/>
      </c>
      <c r="N49" s="15" t="str">
        <f>IF(Swimmer_Entries!N52 &lt;&gt; "", 1, "")</f>
        <v/>
      </c>
      <c r="R49" s="16" t="str">
        <f>IF(AND(OR(Swimmer_Entries!H52 &lt;&gt; "", Swimmer_Entries!K52 &lt;&gt; 0), Swimmer_Entries!E52="M"), 1, "")</f>
        <v/>
      </c>
      <c r="T49" s="16" t="str">
        <f>IF(Swimmer_Entries!P52 &lt;&gt; "", 1, "")</f>
        <v/>
      </c>
      <c r="U49" s="16" t="str">
        <f>IF(Swimmer_Entries!Q52 &lt;&gt; "", 1, "")</f>
        <v/>
      </c>
      <c r="W49" s="16" t="str">
        <f>IF(Swimmer_Entries!R52 &lt;&gt; "", 1, "")</f>
        <v/>
      </c>
    </row>
    <row r="50" spans="1:23" ht="15.75" customHeight="1">
      <c r="A50" s="16">
        <f>Swimmer_Entries!A53</f>
        <v>0</v>
      </c>
      <c r="B50" s="16">
        <f>Swimmer_Entries!B53</f>
        <v>0</v>
      </c>
      <c r="C50" s="16">
        <f>Swimmer_Entries!C53</f>
        <v>0</v>
      </c>
      <c r="D50" s="47">
        <f>Swimmer_Entries!E53</f>
        <v>0</v>
      </c>
      <c r="E50" s="11" t="str">
        <f t="shared" si="0"/>
        <v xml:space="preserve"> - </v>
      </c>
      <c r="G50" s="6">
        <f>Swimmer_Entries!D53</f>
        <v>0</v>
      </c>
      <c r="H50" s="6">
        <f>Swimmer_Entries!F53</f>
        <v>0</v>
      </c>
      <c r="I50" s="15" t="str">
        <f>IF(Swimmer_Entries!G53 = "Y", 1, "")</f>
        <v/>
      </c>
      <c r="J50" s="16" t="str">
        <f>IF(AND(OR(Swimmer_Entries!H53 &lt;&gt; "", Swimmer_Entries!K53 &lt;&gt; 0), Swimmer_Entries!E53&lt;&gt;"M"), 1, "")</f>
        <v/>
      </c>
      <c r="K50" s="16" t="str">
        <f>IF(OR(Swimmer_Entries!I53 &lt;&gt; "", Swimmer_Entries!L53 &lt;&gt; ""), 1, "")</f>
        <v/>
      </c>
      <c r="L50" s="16" t="str">
        <f>IF(OR(Swimmer_Entries!J53 &lt;&gt; "", Swimmer_Entries!M53 &lt;&gt; ""), 1, "")</f>
        <v/>
      </c>
      <c r="M50" s="16" t="str">
        <f>IF(Swimmer_Entries!O53 &lt;&gt; "", 1, "")</f>
        <v/>
      </c>
      <c r="N50" s="15" t="str">
        <f>IF(Swimmer_Entries!N53 &lt;&gt; "", 1, "")</f>
        <v/>
      </c>
      <c r="R50" s="16" t="str">
        <f>IF(AND(OR(Swimmer_Entries!H53 &lt;&gt; "", Swimmer_Entries!K53 &lt;&gt; 0), Swimmer_Entries!E53="M"), 1, "")</f>
        <v/>
      </c>
      <c r="T50" s="16" t="str">
        <f>IF(Swimmer_Entries!P53 &lt;&gt; "", 1, "")</f>
        <v/>
      </c>
      <c r="U50" s="16" t="str">
        <f>IF(Swimmer_Entries!Q53 &lt;&gt; "", 1, "")</f>
        <v/>
      </c>
      <c r="W50" s="16" t="str">
        <f>IF(Swimmer_Entries!R53 &lt;&gt; "", 1, "")</f>
        <v/>
      </c>
    </row>
    <row r="51" spans="1:23" ht="15.75" customHeight="1">
      <c r="A51" s="16">
        <f>Swimmer_Entries!A54</f>
        <v>0</v>
      </c>
      <c r="B51" s="16">
        <f>Swimmer_Entries!B54</f>
        <v>0</v>
      </c>
      <c r="C51" s="16">
        <f>Swimmer_Entries!C54</f>
        <v>0</v>
      </c>
      <c r="D51" s="47">
        <f>Swimmer_Entries!E54</f>
        <v>0</v>
      </c>
      <c r="E51" s="11" t="str">
        <f t="shared" si="0"/>
        <v xml:space="preserve"> - </v>
      </c>
      <c r="G51" s="6">
        <f>Swimmer_Entries!D54</f>
        <v>0</v>
      </c>
      <c r="H51" s="6">
        <f>Swimmer_Entries!F54</f>
        <v>0</v>
      </c>
      <c r="I51" s="15" t="str">
        <f>IF(Swimmer_Entries!G54 = "Y", 1, "")</f>
        <v/>
      </c>
      <c r="J51" s="16" t="str">
        <f>IF(AND(OR(Swimmer_Entries!H54 &lt;&gt; "", Swimmer_Entries!K54 &lt;&gt; 0), Swimmer_Entries!E54&lt;&gt;"M"), 1, "")</f>
        <v/>
      </c>
      <c r="K51" s="16" t="str">
        <f>IF(OR(Swimmer_Entries!I54 &lt;&gt; "", Swimmer_Entries!L54 &lt;&gt; ""), 1, "")</f>
        <v/>
      </c>
      <c r="L51" s="16" t="str">
        <f>IF(OR(Swimmer_Entries!J54 &lt;&gt; "", Swimmer_Entries!M54 &lt;&gt; ""), 1, "")</f>
        <v/>
      </c>
      <c r="M51" s="16" t="str">
        <f>IF(Swimmer_Entries!O54 &lt;&gt; "", 1, "")</f>
        <v/>
      </c>
      <c r="N51" s="15" t="str">
        <f>IF(Swimmer_Entries!N54 &lt;&gt; "", 1, "")</f>
        <v/>
      </c>
      <c r="R51" s="16" t="str">
        <f>IF(AND(OR(Swimmer_Entries!H54 &lt;&gt; "", Swimmer_Entries!K54 &lt;&gt; 0), Swimmer_Entries!E54="M"), 1, "")</f>
        <v/>
      </c>
      <c r="T51" s="16" t="str">
        <f>IF(Swimmer_Entries!P54 &lt;&gt; "", 1, "")</f>
        <v/>
      </c>
      <c r="U51" s="16" t="str">
        <f>IF(Swimmer_Entries!Q54 &lt;&gt; "", 1, "")</f>
        <v/>
      </c>
      <c r="W51" s="16" t="str">
        <f>IF(Swimmer_Entries!R54 &lt;&gt; "", 1, "")</f>
        <v/>
      </c>
    </row>
    <row r="52" spans="1:23" ht="15.75" customHeight="1">
      <c r="A52" s="16">
        <f>Swimmer_Entries!A55</f>
        <v>0</v>
      </c>
      <c r="B52" s="16">
        <f>Swimmer_Entries!B55</f>
        <v>0</v>
      </c>
      <c r="C52" s="16">
        <f>Swimmer_Entries!C55</f>
        <v>0</v>
      </c>
      <c r="D52" s="47">
        <f>Swimmer_Entries!E55</f>
        <v>0</v>
      </c>
      <c r="E52" s="11" t="str">
        <f t="shared" si="0"/>
        <v xml:space="preserve"> - </v>
      </c>
      <c r="G52" s="6">
        <f>Swimmer_Entries!D55</f>
        <v>0</v>
      </c>
      <c r="H52" s="6">
        <f>Swimmer_Entries!F55</f>
        <v>0</v>
      </c>
      <c r="I52" s="15" t="str">
        <f>IF(Swimmer_Entries!G55 = "Y", 1, "")</f>
        <v/>
      </c>
      <c r="J52" s="16" t="str">
        <f>IF(AND(OR(Swimmer_Entries!H55 &lt;&gt; "", Swimmer_Entries!K55 &lt;&gt; 0), Swimmer_Entries!E55&lt;&gt;"M"), 1, "")</f>
        <v/>
      </c>
      <c r="K52" s="16" t="str">
        <f>IF(OR(Swimmer_Entries!I55 &lt;&gt; "", Swimmer_Entries!L55 &lt;&gt; ""), 1, "")</f>
        <v/>
      </c>
      <c r="L52" s="16" t="str">
        <f>IF(OR(Swimmer_Entries!J55 &lt;&gt; "", Swimmer_Entries!M55 &lt;&gt; ""), 1, "")</f>
        <v/>
      </c>
      <c r="M52" s="16" t="str">
        <f>IF(Swimmer_Entries!O55 &lt;&gt; "", 1, "")</f>
        <v/>
      </c>
      <c r="N52" s="15" t="str">
        <f>IF(Swimmer_Entries!N55 &lt;&gt; "", 1, "")</f>
        <v/>
      </c>
      <c r="R52" s="16" t="str">
        <f>IF(AND(OR(Swimmer_Entries!H55 &lt;&gt; "", Swimmer_Entries!K55 &lt;&gt; 0), Swimmer_Entries!E55="M"), 1, "")</f>
        <v/>
      </c>
      <c r="T52" s="16" t="str">
        <f>IF(Swimmer_Entries!P55 &lt;&gt; "", 1, "")</f>
        <v/>
      </c>
      <c r="U52" s="16" t="str">
        <f>IF(Swimmer_Entries!Q55 &lt;&gt; "", 1, "")</f>
        <v/>
      </c>
      <c r="W52" s="16" t="str">
        <f>IF(Swimmer_Entries!R55 &lt;&gt; "", 1, "")</f>
        <v/>
      </c>
    </row>
    <row r="53" spans="1:23" ht="15.75" customHeight="1">
      <c r="A53" s="16">
        <f>Swimmer_Entries!A56</f>
        <v>0</v>
      </c>
      <c r="B53" s="16">
        <f>Swimmer_Entries!B56</f>
        <v>0</v>
      </c>
      <c r="C53" s="16">
        <f>Swimmer_Entries!C56</f>
        <v>0</v>
      </c>
      <c r="D53" s="47">
        <f>Swimmer_Entries!E56</f>
        <v>0</v>
      </c>
      <c r="E53" s="11" t="str">
        <f t="shared" si="0"/>
        <v xml:space="preserve"> - </v>
      </c>
      <c r="G53" s="6">
        <f>Swimmer_Entries!D56</f>
        <v>0</v>
      </c>
      <c r="H53" s="6">
        <f>Swimmer_Entries!F56</f>
        <v>0</v>
      </c>
      <c r="I53" s="15" t="str">
        <f>IF(Swimmer_Entries!G56 = "Y", 1, "")</f>
        <v/>
      </c>
      <c r="J53" s="16" t="str">
        <f>IF(AND(OR(Swimmer_Entries!H56 &lt;&gt; "", Swimmer_Entries!K56 &lt;&gt; 0), Swimmer_Entries!E56&lt;&gt;"M"), 1, "")</f>
        <v/>
      </c>
      <c r="K53" s="16" t="str">
        <f>IF(OR(Swimmer_Entries!I56 &lt;&gt; "", Swimmer_Entries!L56 &lt;&gt; ""), 1, "")</f>
        <v/>
      </c>
      <c r="L53" s="16" t="str">
        <f>IF(OR(Swimmer_Entries!J56 &lt;&gt; "", Swimmer_Entries!M56 &lt;&gt; ""), 1, "")</f>
        <v/>
      </c>
      <c r="M53" s="16" t="str">
        <f>IF(Swimmer_Entries!O56 &lt;&gt; "", 1, "")</f>
        <v/>
      </c>
      <c r="N53" s="15" t="str">
        <f>IF(Swimmer_Entries!N56 &lt;&gt; "", 1, "")</f>
        <v/>
      </c>
      <c r="R53" s="16" t="str">
        <f>IF(AND(OR(Swimmer_Entries!H56 &lt;&gt; "", Swimmer_Entries!K56 &lt;&gt; 0), Swimmer_Entries!E56="M"), 1, "")</f>
        <v/>
      </c>
      <c r="T53" s="16" t="str">
        <f>IF(Swimmer_Entries!P56 &lt;&gt; "", 1, "")</f>
        <v/>
      </c>
      <c r="U53" s="16" t="str">
        <f>IF(Swimmer_Entries!Q56 &lt;&gt; "", 1, "")</f>
        <v/>
      </c>
      <c r="W53" s="16" t="str">
        <f>IF(Swimmer_Entries!R56 &lt;&gt; "", 1, "")</f>
        <v/>
      </c>
    </row>
    <row r="54" spans="1:23" ht="15.75" customHeight="1">
      <c r="A54" s="16">
        <f>Swimmer_Entries!A57</f>
        <v>0</v>
      </c>
      <c r="B54" s="16">
        <f>Swimmer_Entries!B57</f>
        <v>0</v>
      </c>
      <c r="C54" s="16">
        <f>Swimmer_Entries!C57</f>
        <v>0</v>
      </c>
      <c r="D54" s="47">
        <f>Swimmer_Entries!E57</f>
        <v>0</v>
      </c>
      <c r="E54" s="11" t="str">
        <f t="shared" si="0"/>
        <v xml:space="preserve"> - </v>
      </c>
      <c r="G54" s="6">
        <f>Swimmer_Entries!D57</f>
        <v>0</v>
      </c>
      <c r="H54" s="6">
        <f>Swimmer_Entries!F57</f>
        <v>0</v>
      </c>
      <c r="I54" s="15" t="str">
        <f>IF(Swimmer_Entries!G57 = "Y", 1, "")</f>
        <v/>
      </c>
      <c r="J54" s="16" t="str">
        <f>IF(AND(OR(Swimmer_Entries!H57 &lt;&gt; "", Swimmer_Entries!K57 &lt;&gt; 0), Swimmer_Entries!E57&lt;&gt;"M"), 1, "")</f>
        <v/>
      </c>
      <c r="K54" s="16" t="str">
        <f>IF(OR(Swimmer_Entries!I57 &lt;&gt; "", Swimmer_Entries!L57 &lt;&gt; ""), 1, "")</f>
        <v/>
      </c>
      <c r="L54" s="16" t="str">
        <f>IF(OR(Swimmer_Entries!J57 &lt;&gt; "", Swimmer_Entries!M57 &lt;&gt; ""), 1, "")</f>
        <v/>
      </c>
      <c r="M54" s="16" t="str">
        <f>IF(Swimmer_Entries!O57 &lt;&gt; "", 1, "")</f>
        <v/>
      </c>
      <c r="N54" s="15" t="str">
        <f>IF(Swimmer_Entries!N57 &lt;&gt; "", 1, "")</f>
        <v/>
      </c>
      <c r="R54" s="16" t="str">
        <f>IF(AND(OR(Swimmer_Entries!H57 &lt;&gt; "", Swimmer_Entries!K57 &lt;&gt; 0), Swimmer_Entries!E57="M"), 1, "")</f>
        <v/>
      </c>
      <c r="T54" s="16" t="str">
        <f>IF(Swimmer_Entries!P57 &lt;&gt; "", 1, "")</f>
        <v/>
      </c>
      <c r="U54" s="16" t="str">
        <f>IF(Swimmer_Entries!Q57 &lt;&gt; "", 1, "")</f>
        <v/>
      </c>
      <c r="W54" s="16" t="str">
        <f>IF(Swimmer_Entries!R57 &lt;&gt; "", 1, "")</f>
        <v/>
      </c>
    </row>
    <row r="55" spans="1:23" ht="15.75" customHeight="1">
      <c r="A55" s="16">
        <f>Swimmer_Entries!A58</f>
        <v>0</v>
      </c>
      <c r="B55" s="16">
        <f>Swimmer_Entries!B58</f>
        <v>0</v>
      </c>
      <c r="C55" s="16">
        <f>Swimmer_Entries!C58</f>
        <v>0</v>
      </c>
      <c r="D55" s="47">
        <f>Swimmer_Entries!E58</f>
        <v>0</v>
      </c>
      <c r="E55" s="11" t="str">
        <f t="shared" si="0"/>
        <v xml:space="preserve"> - </v>
      </c>
      <c r="G55" s="6">
        <f>Swimmer_Entries!D58</f>
        <v>0</v>
      </c>
      <c r="H55" s="6">
        <f>Swimmer_Entries!F58</f>
        <v>0</v>
      </c>
      <c r="I55" s="15" t="str">
        <f>IF(Swimmer_Entries!G58 = "Y", 1, "")</f>
        <v/>
      </c>
      <c r="J55" s="16" t="str">
        <f>IF(AND(OR(Swimmer_Entries!H58 &lt;&gt; "", Swimmer_Entries!K58 &lt;&gt; 0), Swimmer_Entries!E58&lt;&gt;"M"), 1, "")</f>
        <v/>
      </c>
      <c r="K55" s="16" t="str">
        <f>IF(OR(Swimmer_Entries!I58 &lt;&gt; "", Swimmer_Entries!L58 &lt;&gt; ""), 1, "")</f>
        <v/>
      </c>
      <c r="L55" s="16" t="str">
        <f>IF(OR(Swimmer_Entries!J58 &lt;&gt; "", Swimmer_Entries!M58 &lt;&gt; ""), 1, "")</f>
        <v/>
      </c>
      <c r="M55" s="16" t="str">
        <f>IF(Swimmer_Entries!O58 &lt;&gt; "", 1, "")</f>
        <v/>
      </c>
      <c r="N55" s="15" t="str">
        <f>IF(Swimmer_Entries!N58 &lt;&gt; "", 1, "")</f>
        <v/>
      </c>
      <c r="R55" s="16" t="str">
        <f>IF(AND(OR(Swimmer_Entries!H58 &lt;&gt; "", Swimmer_Entries!K58 &lt;&gt; 0), Swimmer_Entries!E58="M"), 1, "")</f>
        <v/>
      </c>
      <c r="T55" s="16" t="str">
        <f>IF(Swimmer_Entries!P58 &lt;&gt; "", 1, "")</f>
        <v/>
      </c>
      <c r="U55" s="16" t="str">
        <f>IF(Swimmer_Entries!Q58 &lt;&gt; "", 1, "")</f>
        <v/>
      </c>
      <c r="W55" s="16" t="str">
        <f>IF(Swimmer_Entries!R58 &lt;&gt; "", 1, "")</f>
        <v/>
      </c>
    </row>
    <row r="56" spans="1:23" ht="15.75" customHeight="1">
      <c r="A56" s="16">
        <f>Swimmer_Entries!A59</f>
        <v>0</v>
      </c>
      <c r="B56" s="16">
        <f>Swimmer_Entries!B59</f>
        <v>0</v>
      </c>
      <c r="C56" s="16">
        <f>Swimmer_Entries!C59</f>
        <v>0</v>
      </c>
      <c r="D56" s="47">
        <f>Swimmer_Entries!E59</f>
        <v>0</v>
      </c>
      <c r="E56" s="11" t="str">
        <f t="shared" si="0"/>
        <v xml:space="preserve"> - </v>
      </c>
      <c r="G56" s="6">
        <f>Swimmer_Entries!D59</f>
        <v>0</v>
      </c>
      <c r="H56" s="6">
        <f>Swimmer_Entries!F59</f>
        <v>0</v>
      </c>
      <c r="I56" s="15" t="str">
        <f>IF(Swimmer_Entries!G59 = "Y", 1, "")</f>
        <v/>
      </c>
      <c r="J56" s="16" t="str">
        <f>IF(AND(OR(Swimmer_Entries!H59 &lt;&gt; "", Swimmer_Entries!K59 &lt;&gt; 0), Swimmer_Entries!E59&lt;&gt;"M"), 1, "")</f>
        <v/>
      </c>
      <c r="K56" s="16" t="str">
        <f>IF(OR(Swimmer_Entries!I59 &lt;&gt; "", Swimmer_Entries!L59 &lt;&gt; ""), 1, "")</f>
        <v/>
      </c>
      <c r="L56" s="16" t="str">
        <f>IF(OR(Swimmer_Entries!J59 &lt;&gt; "", Swimmer_Entries!M59 &lt;&gt; ""), 1, "")</f>
        <v/>
      </c>
      <c r="M56" s="16" t="str">
        <f>IF(Swimmer_Entries!O59 &lt;&gt; "", 1, "")</f>
        <v/>
      </c>
      <c r="N56" s="15" t="str">
        <f>IF(Swimmer_Entries!N59 &lt;&gt; "", 1, "")</f>
        <v/>
      </c>
      <c r="R56" s="16" t="str">
        <f>IF(AND(OR(Swimmer_Entries!H59 &lt;&gt; "", Swimmer_Entries!K59 &lt;&gt; 0), Swimmer_Entries!E59="M"), 1, "")</f>
        <v/>
      </c>
      <c r="T56" s="16" t="str">
        <f>IF(Swimmer_Entries!P59 &lt;&gt; "", 1, "")</f>
        <v/>
      </c>
      <c r="U56" s="16" t="str">
        <f>IF(Swimmer_Entries!Q59 &lt;&gt; "", 1, "")</f>
        <v/>
      </c>
      <c r="W56" s="16" t="str">
        <f>IF(Swimmer_Entries!R59 &lt;&gt; "", 1, "")</f>
        <v/>
      </c>
    </row>
    <row r="57" spans="1:23" ht="15.75" customHeight="1">
      <c r="A57" s="16">
        <f>Swimmer_Entries!A60</f>
        <v>0</v>
      </c>
      <c r="B57" s="16">
        <f>Swimmer_Entries!B60</f>
        <v>0</v>
      </c>
      <c r="C57" s="16">
        <f>Swimmer_Entries!C60</f>
        <v>0</v>
      </c>
      <c r="D57" s="47">
        <f>Swimmer_Entries!E60</f>
        <v>0</v>
      </c>
      <c r="E57" s="11" t="str">
        <f t="shared" si="0"/>
        <v xml:space="preserve"> - </v>
      </c>
      <c r="G57" s="6">
        <f>Swimmer_Entries!D60</f>
        <v>0</v>
      </c>
      <c r="H57" s="6">
        <f>Swimmer_Entries!F60</f>
        <v>0</v>
      </c>
      <c r="I57" s="15" t="str">
        <f>IF(Swimmer_Entries!G60 = "Y", 1, "")</f>
        <v/>
      </c>
      <c r="J57" s="16" t="str">
        <f>IF(AND(OR(Swimmer_Entries!H60 &lt;&gt; "", Swimmer_Entries!K60 &lt;&gt; 0), Swimmer_Entries!E60&lt;&gt;"M"), 1, "")</f>
        <v/>
      </c>
      <c r="K57" s="16" t="str">
        <f>IF(OR(Swimmer_Entries!I60 &lt;&gt; "", Swimmer_Entries!L60 &lt;&gt; ""), 1, "")</f>
        <v/>
      </c>
      <c r="L57" s="16" t="str">
        <f>IF(OR(Swimmer_Entries!J60 &lt;&gt; "", Swimmer_Entries!M60 &lt;&gt; ""), 1, "")</f>
        <v/>
      </c>
      <c r="M57" s="16" t="str">
        <f>IF(Swimmer_Entries!O60 &lt;&gt; "", 1, "")</f>
        <v/>
      </c>
      <c r="N57" s="15" t="str">
        <f>IF(Swimmer_Entries!N60 &lt;&gt; "", 1, "")</f>
        <v/>
      </c>
      <c r="R57" s="16" t="str">
        <f>IF(AND(OR(Swimmer_Entries!H60 &lt;&gt; "", Swimmer_Entries!K60 &lt;&gt; 0), Swimmer_Entries!E60="M"), 1, "")</f>
        <v/>
      </c>
      <c r="T57" s="16" t="str">
        <f>IF(Swimmer_Entries!P60 &lt;&gt; "", 1, "")</f>
        <v/>
      </c>
      <c r="U57" s="16" t="str">
        <f>IF(Swimmer_Entries!Q60 &lt;&gt; "", 1, "")</f>
        <v/>
      </c>
      <c r="W57" s="16" t="str">
        <f>IF(Swimmer_Entries!R60 &lt;&gt; "", 1, "")</f>
        <v/>
      </c>
    </row>
    <row r="58" spans="1:23" ht="15.75" customHeight="1">
      <c r="A58" s="16">
        <f>Swimmer_Entries!A61</f>
        <v>0</v>
      </c>
      <c r="B58" s="16">
        <f>Swimmer_Entries!B61</f>
        <v>0</v>
      </c>
      <c r="C58" s="16">
        <f>Swimmer_Entries!C61</f>
        <v>0</v>
      </c>
      <c r="D58" s="47">
        <f>Swimmer_Entries!E61</f>
        <v>0</v>
      </c>
      <c r="E58" s="11" t="str">
        <f t="shared" si="0"/>
        <v xml:space="preserve"> - </v>
      </c>
      <c r="G58" s="6">
        <f>Swimmer_Entries!D61</f>
        <v>0</v>
      </c>
      <c r="H58" s="6">
        <f>Swimmer_Entries!F61</f>
        <v>0</v>
      </c>
      <c r="I58" s="15" t="str">
        <f>IF(Swimmer_Entries!G61 = "Y", 1, "")</f>
        <v/>
      </c>
      <c r="J58" s="16" t="str">
        <f>IF(AND(OR(Swimmer_Entries!H61 &lt;&gt; "", Swimmer_Entries!K61 &lt;&gt; 0), Swimmer_Entries!E61&lt;&gt;"M"), 1, "")</f>
        <v/>
      </c>
      <c r="K58" s="16" t="str">
        <f>IF(OR(Swimmer_Entries!I61 &lt;&gt; "", Swimmer_Entries!L61 &lt;&gt; ""), 1, "")</f>
        <v/>
      </c>
      <c r="L58" s="16" t="str">
        <f>IF(OR(Swimmer_Entries!J61 &lt;&gt; "", Swimmer_Entries!M61 &lt;&gt; ""), 1, "")</f>
        <v/>
      </c>
      <c r="M58" s="16" t="str">
        <f>IF(Swimmer_Entries!O61 &lt;&gt; "", 1, "")</f>
        <v/>
      </c>
      <c r="N58" s="15" t="str">
        <f>IF(Swimmer_Entries!N61 &lt;&gt; "", 1, "")</f>
        <v/>
      </c>
      <c r="R58" s="16" t="str">
        <f>IF(AND(OR(Swimmer_Entries!H61 &lt;&gt; "", Swimmer_Entries!K61 &lt;&gt; 0), Swimmer_Entries!E61="M"), 1, "")</f>
        <v/>
      </c>
      <c r="T58" s="16" t="str">
        <f>IF(Swimmer_Entries!P61 &lt;&gt; "", 1, "")</f>
        <v/>
      </c>
      <c r="U58" s="16" t="str">
        <f>IF(Swimmer_Entries!Q61 &lt;&gt; "", 1, "")</f>
        <v/>
      </c>
      <c r="W58" s="16" t="str">
        <f>IF(Swimmer_Entries!R61 &lt;&gt; "", 1, "")</f>
        <v/>
      </c>
    </row>
    <row r="59" spans="1:23" ht="15.75" customHeight="1">
      <c r="A59" s="16">
        <f>Swimmer_Entries!A62</f>
        <v>0</v>
      </c>
      <c r="B59" s="16">
        <f>Swimmer_Entries!B62</f>
        <v>0</v>
      </c>
      <c r="C59" s="16">
        <f>Swimmer_Entries!C62</f>
        <v>0</v>
      </c>
      <c r="D59" s="47">
        <f>Swimmer_Entries!E62</f>
        <v>0</v>
      </c>
      <c r="E59" s="11" t="str">
        <f t="shared" si="0"/>
        <v xml:space="preserve"> - </v>
      </c>
      <c r="G59" s="6">
        <f>Swimmer_Entries!D62</f>
        <v>0</v>
      </c>
      <c r="H59" s="6">
        <f>Swimmer_Entries!F62</f>
        <v>0</v>
      </c>
      <c r="I59" s="15" t="str">
        <f>IF(Swimmer_Entries!G62 = "Y", 1, "")</f>
        <v/>
      </c>
      <c r="J59" s="16" t="str">
        <f>IF(AND(OR(Swimmer_Entries!H62 &lt;&gt; "", Swimmer_Entries!K62 &lt;&gt; 0), Swimmer_Entries!E62&lt;&gt;"M"), 1, "")</f>
        <v/>
      </c>
      <c r="K59" s="16" t="str">
        <f>IF(OR(Swimmer_Entries!I62 &lt;&gt; "", Swimmer_Entries!L62 &lt;&gt; ""), 1, "")</f>
        <v/>
      </c>
      <c r="L59" s="16" t="str">
        <f>IF(OR(Swimmer_Entries!J62 &lt;&gt; "", Swimmer_Entries!M62 &lt;&gt; ""), 1, "")</f>
        <v/>
      </c>
      <c r="M59" s="16" t="str">
        <f>IF(Swimmer_Entries!O62 &lt;&gt; "", 1, "")</f>
        <v/>
      </c>
      <c r="N59" s="15" t="str">
        <f>IF(Swimmer_Entries!N62 &lt;&gt; "", 1, "")</f>
        <v/>
      </c>
      <c r="R59" s="16" t="str">
        <f>IF(AND(OR(Swimmer_Entries!H62 &lt;&gt; "", Swimmer_Entries!K62 &lt;&gt; 0), Swimmer_Entries!E62="M"), 1, "")</f>
        <v/>
      </c>
      <c r="T59" s="16" t="str">
        <f>IF(Swimmer_Entries!P62 &lt;&gt; "", 1, "")</f>
        <v/>
      </c>
      <c r="U59" s="16" t="str">
        <f>IF(Swimmer_Entries!Q62 &lt;&gt; "", 1, "")</f>
        <v/>
      </c>
      <c r="W59" s="16" t="str">
        <f>IF(Swimmer_Entries!R62 &lt;&gt; "", 1, "")</f>
        <v/>
      </c>
    </row>
    <row r="60" spans="1:23" ht="15.75" customHeight="1">
      <c r="A60" s="16">
        <f>Swimmer_Entries!A63</f>
        <v>0</v>
      </c>
      <c r="B60" s="16">
        <f>Swimmer_Entries!B63</f>
        <v>0</v>
      </c>
      <c r="C60" s="16">
        <f>Swimmer_Entries!C63</f>
        <v>0</v>
      </c>
      <c r="D60" s="47">
        <f>Swimmer_Entries!E63</f>
        <v>0</v>
      </c>
      <c r="E60" s="11" t="str">
        <f t="shared" si="0"/>
        <v xml:space="preserve"> - </v>
      </c>
      <c r="G60" s="6">
        <f>Swimmer_Entries!D63</f>
        <v>0</v>
      </c>
      <c r="H60" s="6">
        <f>Swimmer_Entries!F63</f>
        <v>0</v>
      </c>
      <c r="I60" s="15" t="str">
        <f>IF(Swimmer_Entries!G63 = "Y", 1, "")</f>
        <v/>
      </c>
      <c r="J60" s="16" t="str">
        <f>IF(AND(OR(Swimmer_Entries!H63 &lt;&gt; "", Swimmer_Entries!K63 &lt;&gt; 0), Swimmer_Entries!E63&lt;&gt;"M"), 1, "")</f>
        <v/>
      </c>
      <c r="K60" s="16" t="str">
        <f>IF(OR(Swimmer_Entries!I63 &lt;&gt; "", Swimmer_Entries!L63 &lt;&gt; ""), 1, "")</f>
        <v/>
      </c>
      <c r="L60" s="16" t="str">
        <f>IF(OR(Swimmer_Entries!J63 &lt;&gt; "", Swimmer_Entries!M63 &lt;&gt; ""), 1, "")</f>
        <v/>
      </c>
      <c r="M60" s="16" t="str">
        <f>IF(Swimmer_Entries!O63 &lt;&gt; "", 1, "")</f>
        <v/>
      </c>
      <c r="N60" s="15" t="str">
        <f>IF(Swimmer_Entries!N63 &lt;&gt; "", 1, "")</f>
        <v/>
      </c>
      <c r="R60" s="16" t="str">
        <f>IF(AND(OR(Swimmer_Entries!H63 &lt;&gt; "", Swimmer_Entries!K63 &lt;&gt; 0), Swimmer_Entries!E63="M"), 1, "")</f>
        <v/>
      </c>
      <c r="T60" s="16" t="str">
        <f>IF(Swimmer_Entries!P63 &lt;&gt; "", 1, "")</f>
        <v/>
      </c>
      <c r="U60" s="16" t="str">
        <f>IF(Swimmer_Entries!Q63 &lt;&gt; "", 1, "")</f>
        <v/>
      </c>
      <c r="W60" s="16" t="str">
        <f>IF(Swimmer_Entries!R63 &lt;&gt; "", 1, "")</f>
        <v/>
      </c>
    </row>
    <row r="61" spans="1:23" ht="15.75" customHeight="1">
      <c r="A61" s="16">
        <f>Swimmer_Entries!A64</f>
        <v>0</v>
      </c>
      <c r="B61" s="16">
        <f>Swimmer_Entries!B64</f>
        <v>0</v>
      </c>
      <c r="C61" s="16">
        <f>Swimmer_Entries!C64</f>
        <v>0</v>
      </c>
      <c r="D61" s="47">
        <f>Swimmer_Entries!E64</f>
        <v>0</v>
      </c>
      <c r="E61" s="11" t="str">
        <f t="shared" si="0"/>
        <v xml:space="preserve"> - </v>
      </c>
      <c r="G61" s="6">
        <f>Swimmer_Entries!D64</f>
        <v>0</v>
      </c>
      <c r="H61" s="6">
        <f>Swimmer_Entries!F64</f>
        <v>0</v>
      </c>
      <c r="I61" s="15" t="str">
        <f>IF(Swimmer_Entries!G64 = "Y", 1, "")</f>
        <v/>
      </c>
      <c r="J61" s="16" t="str">
        <f>IF(AND(OR(Swimmer_Entries!H64 &lt;&gt; "", Swimmer_Entries!K64 &lt;&gt; 0), Swimmer_Entries!E64&lt;&gt;"M"), 1, "")</f>
        <v/>
      </c>
      <c r="K61" s="16" t="str">
        <f>IF(OR(Swimmer_Entries!I64 &lt;&gt; "", Swimmer_Entries!L64 &lt;&gt; ""), 1, "")</f>
        <v/>
      </c>
      <c r="L61" s="16" t="str">
        <f>IF(OR(Swimmer_Entries!J64 &lt;&gt; "", Swimmer_Entries!M64 &lt;&gt; ""), 1, "")</f>
        <v/>
      </c>
      <c r="M61" s="16" t="str">
        <f>IF(Swimmer_Entries!O64 &lt;&gt; "", 1, "")</f>
        <v/>
      </c>
      <c r="N61" s="15" t="str">
        <f>IF(Swimmer_Entries!N64 &lt;&gt; "", 1, "")</f>
        <v/>
      </c>
      <c r="R61" s="16" t="str">
        <f>IF(AND(OR(Swimmer_Entries!H64 &lt;&gt; "", Swimmer_Entries!K64 &lt;&gt; 0), Swimmer_Entries!E64="M"), 1, "")</f>
        <v/>
      </c>
      <c r="T61" s="16" t="str">
        <f>IF(Swimmer_Entries!P64 &lt;&gt; "", 1, "")</f>
        <v/>
      </c>
      <c r="U61" s="16" t="str">
        <f>IF(Swimmer_Entries!Q64 &lt;&gt; "", 1, "")</f>
        <v/>
      </c>
      <c r="W61" s="16" t="str">
        <f>IF(Swimmer_Entries!R64 &lt;&gt; "", 1, "")</f>
        <v/>
      </c>
    </row>
    <row r="62" spans="1:23" ht="15.75" customHeight="1">
      <c r="A62" s="16">
        <f>Swimmer_Entries!A65</f>
        <v>0</v>
      </c>
      <c r="B62" s="16">
        <f>Swimmer_Entries!B65</f>
        <v>0</v>
      </c>
      <c r="C62" s="16">
        <f>Swimmer_Entries!C65</f>
        <v>0</v>
      </c>
      <c r="D62" s="47">
        <f>Swimmer_Entries!E65</f>
        <v>0</v>
      </c>
      <c r="E62" s="11" t="str">
        <f t="shared" si="0"/>
        <v xml:space="preserve"> - </v>
      </c>
      <c r="G62" s="6">
        <f>Swimmer_Entries!D65</f>
        <v>0</v>
      </c>
      <c r="H62" s="6">
        <f>Swimmer_Entries!F65</f>
        <v>0</v>
      </c>
      <c r="I62" s="15" t="str">
        <f>IF(Swimmer_Entries!G65 = "Y", 1, "")</f>
        <v/>
      </c>
      <c r="J62" s="16" t="str">
        <f>IF(AND(OR(Swimmer_Entries!H65 &lt;&gt; "", Swimmer_Entries!K65 &lt;&gt; 0), Swimmer_Entries!E65&lt;&gt;"M"), 1, "")</f>
        <v/>
      </c>
      <c r="K62" s="16" t="str">
        <f>IF(OR(Swimmer_Entries!I65 &lt;&gt; "", Swimmer_Entries!L65 &lt;&gt; ""), 1, "")</f>
        <v/>
      </c>
      <c r="L62" s="16" t="str">
        <f>IF(OR(Swimmer_Entries!J65 &lt;&gt; "", Swimmer_Entries!M65 &lt;&gt; ""), 1, "")</f>
        <v/>
      </c>
      <c r="M62" s="16" t="str">
        <f>IF(Swimmer_Entries!O65 &lt;&gt; "", 1, "")</f>
        <v/>
      </c>
      <c r="N62" s="15" t="str">
        <f>IF(Swimmer_Entries!N65 &lt;&gt; "", 1, "")</f>
        <v/>
      </c>
      <c r="R62" s="16" t="str">
        <f>IF(AND(OR(Swimmer_Entries!H65 &lt;&gt; "", Swimmer_Entries!K65 &lt;&gt; 0), Swimmer_Entries!E65="M"), 1, "")</f>
        <v/>
      </c>
      <c r="T62" s="16" t="str">
        <f>IF(Swimmer_Entries!P65 &lt;&gt; "", 1, "")</f>
        <v/>
      </c>
      <c r="U62" s="16" t="str">
        <f>IF(Swimmer_Entries!Q65 &lt;&gt; "", 1, "")</f>
        <v/>
      </c>
      <c r="W62" s="16" t="str">
        <f>IF(Swimmer_Entries!R65 &lt;&gt; "", 1, "")</f>
        <v/>
      </c>
    </row>
    <row r="63" spans="1:23" ht="15.75" customHeight="1">
      <c r="A63" s="16">
        <f>Swimmer_Entries!A66</f>
        <v>0</v>
      </c>
      <c r="B63" s="16">
        <f>Swimmer_Entries!B66</f>
        <v>0</v>
      </c>
      <c r="C63" s="16">
        <f>Swimmer_Entries!C66</f>
        <v>0</v>
      </c>
      <c r="D63" s="47">
        <f>Swimmer_Entries!E66</f>
        <v>0</v>
      </c>
      <c r="E63" s="11" t="str">
        <f t="shared" si="0"/>
        <v xml:space="preserve"> - </v>
      </c>
      <c r="G63" s="6">
        <f>Swimmer_Entries!D66</f>
        <v>0</v>
      </c>
      <c r="H63" s="6">
        <f>Swimmer_Entries!F66</f>
        <v>0</v>
      </c>
      <c r="I63" s="15" t="str">
        <f>IF(Swimmer_Entries!G66 = "Y", 1, "")</f>
        <v/>
      </c>
      <c r="J63" s="16" t="str">
        <f>IF(AND(OR(Swimmer_Entries!H66 &lt;&gt; "", Swimmer_Entries!K66 &lt;&gt; 0), Swimmer_Entries!E66&lt;&gt;"M"), 1, "")</f>
        <v/>
      </c>
      <c r="K63" s="16" t="str">
        <f>IF(OR(Swimmer_Entries!I66 &lt;&gt; "", Swimmer_Entries!L66 &lt;&gt; ""), 1, "")</f>
        <v/>
      </c>
      <c r="L63" s="16" t="str">
        <f>IF(OR(Swimmer_Entries!J66 &lt;&gt; "", Swimmer_Entries!M66 &lt;&gt; ""), 1, "")</f>
        <v/>
      </c>
      <c r="M63" s="16" t="str">
        <f>IF(Swimmer_Entries!O66 &lt;&gt; "", 1, "")</f>
        <v/>
      </c>
      <c r="N63" s="15" t="str">
        <f>IF(Swimmer_Entries!N66 &lt;&gt; "", 1, "")</f>
        <v/>
      </c>
      <c r="R63" s="16" t="str">
        <f>IF(AND(OR(Swimmer_Entries!H66 &lt;&gt; "", Swimmer_Entries!K66 &lt;&gt; 0), Swimmer_Entries!E66="M"), 1, "")</f>
        <v/>
      </c>
      <c r="T63" s="16" t="str">
        <f>IF(Swimmer_Entries!P66 &lt;&gt; "", 1, "")</f>
        <v/>
      </c>
      <c r="U63" s="16" t="str">
        <f>IF(Swimmer_Entries!Q66 &lt;&gt; "", 1, "")</f>
        <v/>
      </c>
      <c r="W63" s="16" t="str">
        <f>IF(Swimmer_Entries!R66 &lt;&gt; "", 1, "")</f>
        <v/>
      </c>
    </row>
    <row r="64" spans="1:23" ht="15.75" customHeight="1">
      <c r="A64" s="16">
        <f>Swimmer_Entries!A67</f>
        <v>0</v>
      </c>
      <c r="B64" s="16">
        <f>Swimmer_Entries!B67</f>
        <v>0</v>
      </c>
      <c r="C64" s="16">
        <f>Swimmer_Entries!C67</f>
        <v>0</v>
      </c>
      <c r="D64" s="47">
        <f>Swimmer_Entries!E67</f>
        <v>0</v>
      </c>
      <c r="E64" s="11" t="str">
        <f t="shared" si="0"/>
        <v xml:space="preserve"> - </v>
      </c>
      <c r="G64" s="6">
        <f>Swimmer_Entries!D67</f>
        <v>0</v>
      </c>
      <c r="H64" s="6">
        <f>Swimmer_Entries!F67</f>
        <v>0</v>
      </c>
      <c r="I64" s="15" t="str">
        <f>IF(Swimmer_Entries!G67 = "Y", 1, "")</f>
        <v/>
      </c>
      <c r="J64" s="16" t="str">
        <f>IF(AND(OR(Swimmer_Entries!H67 &lt;&gt; "", Swimmer_Entries!K67 &lt;&gt; 0), Swimmer_Entries!E67&lt;&gt;"M"), 1, "")</f>
        <v/>
      </c>
      <c r="K64" s="16" t="str">
        <f>IF(OR(Swimmer_Entries!I67 &lt;&gt; "", Swimmer_Entries!L67 &lt;&gt; ""), 1, "")</f>
        <v/>
      </c>
      <c r="L64" s="16" t="str">
        <f>IF(OR(Swimmer_Entries!J67 &lt;&gt; "", Swimmer_Entries!M67 &lt;&gt; ""), 1, "")</f>
        <v/>
      </c>
      <c r="M64" s="16" t="str">
        <f>IF(Swimmer_Entries!O67 &lt;&gt; "", 1, "")</f>
        <v/>
      </c>
      <c r="N64" s="15" t="str">
        <f>IF(Swimmer_Entries!N67 &lt;&gt; "", 1, "")</f>
        <v/>
      </c>
      <c r="R64" s="16" t="str">
        <f>IF(AND(OR(Swimmer_Entries!H67 &lt;&gt; "", Swimmer_Entries!K67 &lt;&gt; 0), Swimmer_Entries!E67="M"), 1, "")</f>
        <v/>
      </c>
      <c r="T64" s="16" t="str">
        <f>IF(Swimmer_Entries!P67 &lt;&gt; "", 1, "")</f>
        <v/>
      </c>
      <c r="U64" s="16" t="str">
        <f>IF(Swimmer_Entries!Q67 &lt;&gt; "", 1, "")</f>
        <v/>
      </c>
      <c r="W64" s="16" t="str">
        <f>IF(Swimmer_Entries!R67 &lt;&gt; "", 1, "")</f>
        <v/>
      </c>
    </row>
    <row r="65" spans="1:23" ht="15.75" customHeight="1">
      <c r="A65" s="16">
        <f>Swimmer_Entries!A68</f>
        <v>0</v>
      </c>
      <c r="B65" s="16">
        <f>Swimmer_Entries!B68</f>
        <v>0</v>
      </c>
      <c r="C65" s="16">
        <f>Swimmer_Entries!C68</f>
        <v>0</v>
      </c>
      <c r="D65" s="47">
        <f>Swimmer_Entries!E68</f>
        <v>0</v>
      </c>
      <c r="E65" s="11" t="str">
        <f t="shared" si="0"/>
        <v xml:space="preserve"> - </v>
      </c>
      <c r="G65" s="6">
        <f>Swimmer_Entries!D68</f>
        <v>0</v>
      </c>
      <c r="H65" s="6">
        <f>Swimmer_Entries!F68</f>
        <v>0</v>
      </c>
      <c r="I65" s="15" t="str">
        <f>IF(Swimmer_Entries!G68 = "Y", 1, "")</f>
        <v/>
      </c>
      <c r="J65" s="16" t="str">
        <f>IF(AND(OR(Swimmer_Entries!H68 &lt;&gt; "", Swimmer_Entries!K68 &lt;&gt; 0), Swimmer_Entries!E68&lt;&gt;"M"), 1, "")</f>
        <v/>
      </c>
      <c r="K65" s="16" t="str">
        <f>IF(OR(Swimmer_Entries!I68 &lt;&gt; "", Swimmer_Entries!L68 &lt;&gt; ""), 1, "")</f>
        <v/>
      </c>
      <c r="L65" s="16" t="str">
        <f>IF(OR(Swimmer_Entries!J68 &lt;&gt; "", Swimmer_Entries!M68 &lt;&gt; ""), 1, "")</f>
        <v/>
      </c>
      <c r="M65" s="16" t="str">
        <f>IF(Swimmer_Entries!O68 &lt;&gt; "", 1, "")</f>
        <v/>
      </c>
      <c r="N65" s="15" t="str">
        <f>IF(Swimmer_Entries!N68 &lt;&gt; "", 1, "")</f>
        <v/>
      </c>
      <c r="R65" s="16" t="str">
        <f>IF(AND(OR(Swimmer_Entries!H68 &lt;&gt; "", Swimmer_Entries!K68 &lt;&gt; 0), Swimmer_Entries!E68="M"), 1, "")</f>
        <v/>
      </c>
      <c r="T65" s="16" t="str">
        <f>IF(Swimmer_Entries!P68 &lt;&gt; "", 1, "")</f>
        <v/>
      </c>
      <c r="U65" s="16" t="str">
        <f>IF(Swimmer_Entries!Q68 &lt;&gt; "", 1, "")</f>
        <v/>
      </c>
      <c r="W65" s="16" t="str">
        <f>IF(Swimmer_Entries!R68 &lt;&gt; "", 1, "")</f>
        <v/>
      </c>
    </row>
    <row r="66" spans="1:23" ht="15.75" customHeight="1">
      <c r="A66" s="16">
        <f>Swimmer_Entries!A69</f>
        <v>0</v>
      </c>
      <c r="B66" s="16">
        <f>Swimmer_Entries!B69</f>
        <v>0</v>
      </c>
      <c r="C66" s="16">
        <f>Swimmer_Entries!C69</f>
        <v>0</v>
      </c>
      <c r="D66" s="47">
        <f>Swimmer_Entries!E69</f>
        <v>0</v>
      </c>
      <c r="E66" s="11" t="str">
        <f t="shared" si="0"/>
        <v xml:space="preserve"> - </v>
      </c>
      <c r="G66" s="6">
        <f>Swimmer_Entries!D69</f>
        <v>0</v>
      </c>
      <c r="H66" s="6">
        <f>Swimmer_Entries!F69</f>
        <v>0</v>
      </c>
      <c r="I66" s="15" t="str">
        <f>IF(Swimmer_Entries!G69 = "Y", 1, "")</f>
        <v/>
      </c>
      <c r="J66" s="16" t="str">
        <f>IF(AND(OR(Swimmer_Entries!H69 &lt;&gt; "", Swimmer_Entries!K69 &lt;&gt; 0), Swimmer_Entries!E69&lt;&gt;"M"), 1, "")</f>
        <v/>
      </c>
      <c r="K66" s="16" t="str">
        <f>IF(OR(Swimmer_Entries!I69 &lt;&gt; "", Swimmer_Entries!L69 &lt;&gt; ""), 1, "")</f>
        <v/>
      </c>
      <c r="L66" s="16" t="str">
        <f>IF(OR(Swimmer_Entries!J69 &lt;&gt; "", Swimmer_Entries!M69 &lt;&gt; ""), 1, "")</f>
        <v/>
      </c>
      <c r="M66" s="16" t="str">
        <f>IF(Swimmer_Entries!O69 &lt;&gt; "", 1, "")</f>
        <v/>
      </c>
      <c r="N66" s="15" t="str">
        <f>IF(Swimmer_Entries!N69 &lt;&gt; "", 1, "")</f>
        <v/>
      </c>
      <c r="R66" s="16" t="str">
        <f>IF(AND(OR(Swimmer_Entries!H69 &lt;&gt; "", Swimmer_Entries!K69 &lt;&gt; 0), Swimmer_Entries!E69="M"), 1, "")</f>
        <v/>
      </c>
      <c r="T66" s="16" t="str">
        <f>IF(Swimmer_Entries!P69 &lt;&gt; "", 1, "")</f>
        <v/>
      </c>
      <c r="U66" s="16" t="str">
        <f>IF(Swimmer_Entries!Q69 &lt;&gt; "", 1, "")</f>
        <v/>
      </c>
      <c r="W66" s="16" t="str">
        <f>IF(Swimmer_Entries!R69 &lt;&gt; "", 1, "")</f>
        <v/>
      </c>
    </row>
    <row r="67" spans="1:23" ht="15.75" customHeight="1">
      <c r="A67" s="16">
        <f>Swimmer_Entries!A70</f>
        <v>0</v>
      </c>
      <c r="B67" s="16">
        <f>Swimmer_Entries!B70</f>
        <v>0</v>
      </c>
      <c r="C67" s="16">
        <f>Swimmer_Entries!C70</f>
        <v>0</v>
      </c>
      <c r="D67" s="47">
        <f>Swimmer_Entries!E70</f>
        <v>0</v>
      </c>
      <c r="E67" s="11" t="str">
        <f t="shared" si="0"/>
        <v xml:space="preserve"> - </v>
      </c>
      <c r="G67" s="6">
        <f>Swimmer_Entries!D70</f>
        <v>0</v>
      </c>
      <c r="H67" s="6">
        <f>Swimmer_Entries!F70</f>
        <v>0</v>
      </c>
      <c r="I67" s="15" t="str">
        <f>IF(Swimmer_Entries!G70 = "Y", 1, "")</f>
        <v/>
      </c>
      <c r="J67" s="16" t="str">
        <f>IF(AND(OR(Swimmer_Entries!H70 &lt;&gt; "", Swimmer_Entries!K70 &lt;&gt; 0), Swimmer_Entries!E70&lt;&gt;"M"), 1, "")</f>
        <v/>
      </c>
      <c r="K67" s="16" t="str">
        <f>IF(OR(Swimmer_Entries!I70 &lt;&gt; "", Swimmer_Entries!L70 &lt;&gt; ""), 1, "")</f>
        <v/>
      </c>
      <c r="L67" s="16" t="str">
        <f>IF(OR(Swimmer_Entries!J70 &lt;&gt; "", Swimmer_Entries!M70 &lt;&gt; ""), 1, "")</f>
        <v/>
      </c>
      <c r="M67" s="16" t="str">
        <f>IF(Swimmer_Entries!O70 &lt;&gt; "", 1, "")</f>
        <v/>
      </c>
      <c r="N67" s="15" t="str">
        <f>IF(Swimmer_Entries!N70 &lt;&gt; "", 1, "")</f>
        <v/>
      </c>
      <c r="R67" s="16" t="str">
        <f>IF(AND(OR(Swimmer_Entries!H70 &lt;&gt; "", Swimmer_Entries!K70 &lt;&gt; 0), Swimmer_Entries!E70="M"), 1, "")</f>
        <v/>
      </c>
      <c r="T67" s="16" t="str">
        <f>IF(Swimmer_Entries!P70 &lt;&gt; "", 1, "")</f>
        <v/>
      </c>
      <c r="U67" s="16" t="str">
        <f>IF(Swimmer_Entries!Q70 &lt;&gt; "", 1, "")</f>
        <v/>
      </c>
      <c r="W67" s="16" t="str">
        <f>IF(Swimmer_Entries!R70 &lt;&gt; "", 1, "")</f>
        <v/>
      </c>
    </row>
    <row r="68" spans="1:23" ht="15.75" customHeight="1">
      <c r="A68" s="16">
        <f>Swimmer_Entries!A71</f>
        <v>0</v>
      </c>
      <c r="B68" s="16">
        <f>Swimmer_Entries!B71</f>
        <v>0</v>
      </c>
      <c r="C68" s="16">
        <f>Swimmer_Entries!C71</f>
        <v>0</v>
      </c>
      <c r="D68" s="47">
        <f>Swimmer_Entries!E71</f>
        <v>0</v>
      </c>
      <c r="E68" s="11" t="str">
        <f t="shared" si="0"/>
        <v xml:space="preserve"> - </v>
      </c>
      <c r="G68" s="6">
        <f>Swimmer_Entries!D71</f>
        <v>0</v>
      </c>
      <c r="H68" s="6">
        <f>Swimmer_Entries!F71</f>
        <v>0</v>
      </c>
      <c r="I68" s="15" t="str">
        <f>IF(Swimmer_Entries!G71 = "Y", 1, "")</f>
        <v/>
      </c>
      <c r="J68" s="16" t="str">
        <f>IF(AND(OR(Swimmer_Entries!H71 &lt;&gt; "", Swimmer_Entries!K71 &lt;&gt; 0), Swimmer_Entries!E71&lt;&gt;"M"), 1, "")</f>
        <v/>
      </c>
      <c r="K68" s="16" t="str">
        <f>IF(OR(Swimmer_Entries!I71 &lt;&gt; "", Swimmer_Entries!L71 &lt;&gt; ""), 1, "")</f>
        <v/>
      </c>
      <c r="L68" s="16" t="str">
        <f>IF(OR(Swimmer_Entries!J71 &lt;&gt; "", Swimmer_Entries!M71 &lt;&gt; ""), 1, "")</f>
        <v/>
      </c>
      <c r="M68" s="16" t="str">
        <f>IF(Swimmer_Entries!O71 &lt;&gt; "", 1, "")</f>
        <v/>
      </c>
      <c r="N68" s="15" t="str">
        <f>IF(Swimmer_Entries!N71 &lt;&gt; "", 1, "")</f>
        <v/>
      </c>
      <c r="R68" s="16" t="str">
        <f>IF(AND(OR(Swimmer_Entries!H71 &lt;&gt; "", Swimmer_Entries!K71 &lt;&gt; 0), Swimmer_Entries!E71="M"), 1, "")</f>
        <v/>
      </c>
      <c r="T68" s="16" t="str">
        <f>IF(Swimmer_Entries!P71 &lt;&gt; "", 1, "")</f>
        <v/>
      </c>
      <c r="U68" s="16" t="str">
        <f>IF(Swimmer_Entries!Q71 &lt;&gt; "", 1, "")</f>
        <v/>
      </c>
      <c r="W68" s="16" t="str">
        <f>IF(Swimmer_Entries!R71 &lt;&gt; "", 1, "")</f>
        <v/>
      </c>
    </row>
    <row r="69" spans="1:23" ht="15.75" customHeight="1">
      <c r="A69" s="16">
        <f>Swimmer_Entries!A72</f>
        <v>0</v>
      </c>
      <c r="B69" s="16">
        <f>Swimmer_Entries!B72</f>
        <v>0</v>
      </c>
      <c r="C69" s="16">
        <f>Swimmer_Entries!C72</f>
        <v>0</v>
      </c>
      <c r="D69" s="47">
        <f>Swimmer_Entries!E72</f>
        <v>0</v>
      </c>
      <c r="E69" s="11" t="str">
        <f t="shared" si="0"/>
        <v xml:space="preserve"> - </v>
      </c>
      <c r="G69" s="6">
        <f>Swimmer_Entries!D72</f>
        <v>0</v>
      </c>
      <c r="H69" s="6">
        <f>Swimmer_Entries!F72</f>
        <v>0</v>
      </c>
      <c r="I69" s="15" t="str">
        <f>IF(Swimmer_Entries!G72 = "Y", 1, "")</f>
        <v/>
      </c>
      <c r="J69" s="16" t="str">
        <f>IF(AND(OR(Swimmer_Entries!H72 &lt;&gt; "", Swimmer_Entries!K72 &lt;&gt; 0), Swimmer_Entries!E72&lt;&gt;"M"), 1, "")</f>
        <v/>
      </c>
      <c r="K69" s="16" t="str">
        <f>IF(OR(Swimmer_Entries!I72 &lt;&gt; "", Swimmer_Entries!L72 &lt;&gt; ""), 1, "")</f>
        <v/>
      </c>
      <c r="L69" s="16" t="str">
        <f>IF(OR(Swimmer_Entries!J72 &lt;&gt; "", Swimmer_Entries!M72 &lt;&gt; ""), 1, "")</f>
        <v/>
      </c>
      <c r="M69" s="16" t="str">
        <f>IF(Swimmer_Entries!O72 &lt;&gt; "", 1, "")</f>
        <v/>
      </c>
      <c r="N69" s="15" t="str">
        <f>IF(Swimmer_Entries!N72 &lt;&gt; "", 1, "")</f>
        <v/>
      </c>
      <c r="R69" s="16" t="str">
        <f>IF(AND(OR(Swimmer_Entries!H72 &lt;&gt; "", Swimmer_Entries!K72 &lt;&gt; 0), Swimmer_Entries!E72="M"), 1, "")</f>
        <v/>
      </c>
      <c r="T69" s="16" t="str">
        <f>IF(Swimmer_Entries!P72 &lt;&gt; "", 1, "")</f>
        <v/>
      </c>
      <c r="U69" s="16" t="str">
        <f>IF(Swimmer_Entries!Q72 &lt;&gt; "", 1, "")</f>
        <v/>
      </c>
      <c r="W69" s="16" t="str">
        <f>IF(Swimmer_Entries!R72 &lt;&gt; "", 1, "")</f>
        <v/>
      </c>
    </row>
    <row r="70" spans="1:23" ht="15.75" customHeight="1">
      <c r="A70" s="16">
        <f>Swimmer_Entries!A73</f>
        <v>0</v>
      </c>
      <c r="B70" s="16">
        <f>Swimmer_Entries!B73</f>
        <v>0</v>
      </c>
      <c r="C70" s="16">
        <f>Swimmer_Entries!C73</f>
        <v>0</v>
      </c>
      <c r="D70" s="47">
        <f>Swimmer_Entries!E73</f>
        <v>0</v>
      </c>
      <c r="E70" s="11" t="str">
        <f t="shared" si="0"/>
        <v xml:space="preserve"> - </v>
      </c>
      <c r="G70" s="6">
        <f>Swimmer_Entries!D73</f>
        <v>0</v>
      </c>
      <c r="H70" s="6">
        <f>Swimmer_Entries!F73</f>
        <v>0</v>
      </c>
      <c r="I70" s="15" t="str">
        <f>IF(Swimmer_Entries!G73 = "Y", 1, "")</f>
        <v/>
      </c>
      <c r="J70" s="16" t="str">
        <f>IF(AND(OR(Swimmer_Entries!H73 &lt;&gt; "", Swimmer_Entries!K73 &lt;&gt; 0), Swimmer_Entries!E73&lt;&gt;"M"), 1, "")</f>
        <v/>
      </c>
      <c r="K70" s="16" t="str">
        <f>IF(OR(Swimmer_Entries!I73 &lt;&gt; "", Swimmer_Entries!L73 &lt;&gt; ""), 1, "")</f>
        <v/>
      </c>
      <c r="L70" s="16" t="str">
        <f>IF(OR(Swimmer_Entries!J73 &lt;&gt; "", Swimmer_Entries!M73 &lt;&gt; ""), 1, "")</f>
        <v/>
      </c>
      <c r="M70" s="16" t="str">
        <f>IF(Swimmer_Entries!O73 &lt;&gt; "", 1, "")</f>
        <v/>
      </c>
      <c r="N70" s="15" t="str">
        <f>IF(Swimmer_Entries!N73 &lt;&gt; "", 1, "")</f>
        <v/>
      </c>
      <c r="R70" s="16" t="str">
        <f>IF(AND(OR(Swimmer_Entries!H73 &lt;&gt; "", Swimmer_Entries!K73 &lt;&gt; 0), Swimmer_Entries!E73="M"), 1, "")</f>
        <v/>
      </c>
      <c r="T70" s="16" t="str">
        <f>IF(Swimmer_Entries!P73 &lt;&gt; "", 1, "")</f>
        <v/>
      </c>
      <c r="U70" s="16" t="str">
        <f>IF(Swimmer_Entries!Q73 &lt;&gt; "", 1, "")</f>
        <v/>
      </c>
      <c r="W70" s="16" t="str">
        <f>IF(Swimmer_Entries!R73 &lt;&gt; "", 1, "")</f>
        <v/>
      </c>
    </row>
    <row r="71" spans="1:23" ht="15.75" customHeight="1">
      <c r="A71" s="16">
        <f>Swimmer_Entries!A74</f>
        <v>0</v>
      </c>
      <c r="B71" s="16">
        <f>Swimmer_Entries!B74</f>
        <v>0</v>
      </c>
      <c r="C71" s="16">
        <f>Swimmer_Entries!C74</f>
        <v>0</v>
      </c>
      <c r="D71" s="47">
        <f>Swimmer_Entries!E74</f>
        <v>0</v>
      </c>
      <c r="E71" s="11" t="str">
        <f t="shared" si="0"/>
        <v xml:space="preserve"> - </v>
      </c>
      <c r="G71" s="6">
        <f>Swimmer_Entries!D74</f>
        <v>0</v>
      </c>
      <c r="H71" s="6">
        <f>Swimmer_Entries!F74</f>
        <v>0</v>
      </c>
      <c r="I71" s="15" t="str">
        <f>IF(Swimmer_Entries!G74 = "Y", 1, "")</f>
        <v/>
      </c>
      <c r="J71" s="16" t="str">
        <f>IF(AND(OR(Swimmer_Entries!H74 &lt;&gt; "", Swimmer_Entries!K74 &lt;&gt; 0), Swimmer_Entries!E74&lt;&gt;"M"), 1, "")</f>
        <v/>
      </c>
      <c r="K71" s="16" t="str">
        <f>IF(OR(Swimmer_Entries!I74 &lt;&gt; "", Swimmer_Entries!L74 &lt;&gt; ""), 1, "")</f>
        <v/>
      </c>
      <c r="L71" s="16" t="str">
        <f>IF(OR(Swimmer_Entries!J74 &lt;&gt; "", Swimmer_Entries!M74 &lt;&gt; ""), 1, "")</f>
        <v/>
      </c>
      <c r="M71" s="16" t="str">
        <f>IF(Swimmer_Entries!O74 &lt;&gt; "", 1, "")</f>
        <v/>
      </c>
      <c r="N71" s="15" t="str">
        <f>IF(Swimmer_Entries!N74 &lt;&gt; "", 1, "")</f>
        <v/>
      </c>
      <c r="R71" s="16" t="str">
        <f>IF(AND(OR(Swimmer_Entries!H74 &lt;&gt; "", Swimmer_Entries!K74 &lt;&gt; 0), Swimmer_Entries!E74="M"), 1, "")</f>
        <v/>
      </c>
      <c r="T71" s="16" t="str">
        <f>IF(Swimmer_Entries!P74 &lt;&gt; "", 1, "")</f>
        <v/>
      </c>
      <c r="U71" s="16" t="str">
        <f>IF(Swimmer_Entries!Q74 &lt;&gt; "", 1, "")</f>
        <v/>
      </c>
      <c r="W71" s="16" t="str">
        <f>IF(Swimmer_Entries!R74 &lt;&gt; "", 1, "")</f>
        <v/>
      </c>
    </row>
    <row r="72" spans="1:23" ht="15.75" customHeight="1">
      <c r="A72" s="16">
        <f>Swimmer_Entries!A75</f>
        <v>0</v>
      </c>
      <c r="B72" s="16">
        <f>Swimmer_Entries!B75</f>
        <v>0</v>
      </c>
      <c r="C72" s="16">
        <f>Swimmer_Entries!C75</f>
        <v>0</v>
      </c>
      <c r="D72" s="47">
        <f>Swimmer_Entries!E75</f>
        <v>0</v>
      </c>
      <c r="E72" s="11" t="str">
        <f t="shared" si="0"/>
        <v xml:space="preserve"> - </v>
      </c>
      <c r="G72" s="6">
        <f>Swimmer_Entries!D75</f>
        <v>0</v>
      </c>
      <c r="H72" s="6">
        <f>Swimmer_Entries!F75</f>
        <v>0</v>
      </c>
      <c r="I72" s="15" t="str">
        <f>IF(Swimmer_Entries!G75 = "Y", 1, "")</f>
        <v/>
      </c>
      <c r="J72" s="16" t="str">
        <f>IF(AND(OR(Swimmer_Entries!H75 &lt;&gt; "", Swimmer_Entries!K75 &lt;&gt; 0), Swimmer_Entries!E75&lt;&gt;"M"), 1, "")</f>
        <v/>
      </c>
      <c r="K72" s="16" t="str">
        <f>IF(OR(Swimmer_Entries!I75 &lt;&gt; "", Swimmer_Entries!L75 &lt;&gt; ""), 1, "")</f>
        <v/>
      </c>
      <c r="L72" s="16" t="str">
        <f>IF(OR(Swimmer_Entries!J75 &lt;&gt; "", Swimmer_Entries!M75 &lt;&gt; ""), 1, "")</f>
        <v/>
      </c>
      <c r="M72" s="16" t="str">
        <f>IF(Swimmer_Entries!O75 &lt;&gt; "", 1, "")</f>
        <v/>
      </c>
      <c r="N72" s="15" t="str">
        <f>IF(Swimmer_Entries!N75 &lt;&gt; "", 1, "")</f>
        <v/>
      </c>
      <c r="R72" s="16" t="str">
        <f>IF(AND(OR(Swimmer_Entries!H75 &lt;&gt; "", Swimmer_Entries!K75 &lt;&gt; 0), Swimmer_Entries!E75="M"), 1, "")</f>
        <v/>
      </c>
      <c r="T72" s="16" t="str">
        <f>IF(Swimmer_Entries!P75 &lt;&gt; "", 1, "")</f>
        <v/>
      </c>
      <c r="U72" s="16" t="str">
        <f>IF(Swimmer_Entries!Q75 &lt;&gt; "", 1, "")</f>
        <v/>
      </c>
      <c r="W72" s="16" t="str">
        <f>IF(Swimmer_Entries!R75 &lt;&gt; "", 1, "")</f>
        <v/>
      </c>
    </row>
    <row r="73" spans="1:23" ht="15.75" customHeight="1">
      <c r="A73" s="16">
        <f>Swimmer_Entries!A76</f>
        <v>0</v>
      </c>
      <c r="B73" s="16">
        <f>Swimmer_Entries!B76</f>
        <v>0</v>
      </c>
      <c r="C73" s="16">
        <f>Swimmer_Entries!C76</f>
        <v>0</v>
      </c>
      <c r="D73" s="47">
        <f>Swimmer_Entries!E76</f>
        <v>0</v>
      </c>
      <c r="E73" s="11" t="str">
        <f t="shared" si="0"/>
        <v xml:space="preserve"> - </v>
      </c>
      <c r="G73" s="6">
        <f>Swimmer_Entries!D76</f>
        <v>0</v>
      </c>
      <c r="H73" s="6">
        <f>Swimmer_Entries!F76</f>
        <v>0</v>
      </c>
      <c r="I73" s="15" t="str">
        <f>IF(Swimmer_Entries!G76 = "Y", 1, "")</f>
        <v/>
      </c>
      <c r="J73" s="16" t="str">
        <f>IF(AND(OR(Swimmer_Entries!H76 &lt;&gt; "", Swimmer_Entries!K76 &lt;&gt; 0), Swimmer_Entries!E76&lt;&gt;"M"), 1, "")</f>
        <v/>
      </c>
      <c r="K73" s="16" t="str">
        <f>IF(OR(Swimmer_Entries!I76 &lt;&gt; "", Swimmer_Entries!L76 &lt;&gt; ""), 1, "")</f>
        <v/>
      </c>
      <c r="L73" s="16" t="str">
        <f>IF(OR(Swimmer_Entries!J76 &lt;&gt; "", Swimmer_Entries!M76 &lt;&gt; ""), 1, "")</f>
        <v/>
      </c>
      <c r="M73" s="16" t="str">
        <f>IF(Swimmer_Entries!O76 &lt;&gt; "", 1, "")</f>
        <v/>
      </c>
      <c r="N73" s="15" t="str">
        <f>IF(Swimmer_Entries!N76 &lt;&gt; "", 1, "")</f>
        <v/>
      </c>
      <c r="R73" s="16" t="str">
        <f>IF(AND(OR(Swimmer_Entries!H76 &lt;&gt; "", Swimmer_Entries!K76 &lt;&gt; 0), Swimmer_Entries!E76="M"), 1, "")</f>
        <v/>
      </c>
      <c r="T73" s="16" t="str">
        <f>IF(Swimmer_Entries!P76 &lt;&gt; "", 1, "")</f>
        <v/>
      </c>
      <c r="U73" s="16" t="str">
        <f>IF(Swimmer_Entries!Q76 &lt;&gt; "", 1, "")</f>
        <v/>
      </c>
      <c r="W73" s="16" t="str">
        <f>IF(Swimmer_Entries!R76 &lt;&gt; "", 1, "")</f>
        <v/>
      </c>
    </row>
    <row r="74" spans="1:23" ht="15.75" customHeight="1">
      <c r="A74" s="16">
        <f>Swimmer_Entries!A77</f>
        <v>0</v>
      </c>
      <c r="B74" s="16">
        <f>Swimmer_Entries!B77</f>
        <v>0</v>
      </c>
      <c r="C74" s="16">
        <f>Swimmer_Entries!C77</f>
        <v>0</v>
      </c>
      <c r="D74" s="47">
        <f>Swimmer_Entries!E77</f>
        <v>0</v>
      </c>
      <c r="E74" s="11" t="str">
        <f t="shared" si="0"/>
        <v xml:space="preserve"> - </v>
      </c>
      <c r="G74" s="6">
        <f>Swimmer_Entries!D77</f>
        <v>0</v>
      </c>
      <c r="H74" s="6">
        <f>Swimmer_Entries!F77</f>
        <v>0</v>
      </c>
      <c r="I74" s="15" t="str">
        <f>IF(Swimmer_Entries!G77 = "Y", 1, "")</f>
        <v/>
      </c>
      <c r="J74" s="16" t="str">
        <f>IF(AND(OR(Swimmer_Entries!H77 &lt;&gt; "", Swimmer_Entries!K77 &lt;&gt; 0), Swimmer_Entries!E77&lt;&gt;"M"), 1, "")</f>
        <v/>
      </c>
      <c r="K74" s="16" t="str">
        <f>IF(OR(Swimmer_Entries!I77 &lt;&gt; "", Swimmer_Entries!L77 &lt;&gt; ""), 1, "")</f>
        <v/>
      </c>
      <c r="L74" s="16" t="str">
        <f>IF(OR(Swimmer_Entries!J77 &lt;&gt; "", Swimmer_Entries!M77 &lt;&gt; ""), 1, "")</f>
        <v/>
      </c>
      <c r="M74" s="16" t="str">
        <f>IF(Swimmer_Entries!O77 &lt;&gt; "", 1, "")</f>
        <v/>
      </c>
      <c r="N74" s="15" t="str">
        <f>IF(Swimmer_Entries!N77 &lt;&gt; "", 1, "")</f>
        <v/>
      </c>
      <c r="R74" s="16" t="str">
        <f>IF(AND(OR(Swimmer_Entries!H77 &lt;&gt; "", Swimmer_Entries!K77 &lt;&gt; 0), Swimmer_Entries!E77="M"), 1, "")</f>
        <v/>
      </c>
      <c r="T74" s="16" t="str">
        <f>IF(Swimmer_Entries!P77 &lt;&gt; "", 1, "")</f>
        <v/>
      </c>
      <c r="U74" s="16" t="str">
        <f>IF(Swimmer_Entries!Q77 &lt;&gt; "", 1, "")</f>
        <v/>
      </c>
      <c r="W74" s="16" t="str">
        <f>IF(Swimmer_Entries!R77 &lt;&gt; "", 1, "")</f>
        <v/>
      </c>
    </row>
    <row r="75" spans="1:23" ht="15.75" customHeight="1">
      <c r="A75" s="16">
        <f>Swimmer_Entries!A78</f>
        <v>0</v>
      </c>
      <c r="B75" s="16">
        <f>Swimmer_Entries!B78</f>
        <v>0</v>
      </c>
      <c r="C75" s="16">
        <f>Swimmer_Entries!C78</f>
        <v>0</v>
      </c>
      <c r="D75" s="47">
        <f>Swimmer_Entries!E78</f>
        <v>0</v>
      </c>
      <c r="E75" s="11" t="str">
        <f t="shared" si="0"/>
        <v xml:space="preserve"> - </v>
      </c>
      <c r="G75" s="6">
        <f>Swimmer_Entries!D78</f>
        <v>0</v>
      </c>
      <c r="H75" s="6">
        <f>Swimmer_Entries!F78</f>
        <v>0</v>
      </c>
      <c r="I75" s="15" t="str">
        <f>IF(Swimmer_Entries!G78 = "Y", 1, "")</f>
        <v/>
      </c>
      <c r="J75" s="16" t="str">
        <f>IF(AND(OR(Swimmer_Entries!H78 &lt;&gt; "", Swimmer_Entries!K78 &lt;&gt; 0), Swimmer_Entries!E78&lt;&gt;"M"), 1, "")</f>
        <v/>
      </c>
      <c r="K75" s="16" t="str">
        <f>IF(OR(Swimmer_Entries!I78 &lt;&gt; "", Swimmer_Entries!L78 &lt;&gt; ""), 1, "")</f>
        <v/>
      </c>
      <c r="L75" s="16" t="str">
        <f>IF(OR(Swimmer_Entries!J78 &lt;&gt; "", Swimmer_Entries!M78 &lt;&gt; ""), 1, "")</f>
        <v/>
      </c>
      <c r="M75" s="16" t="str">
        <f>IF(Swimmer_Entries!O78 &lt;&gt; "", 1, "")</f>
        <v/>
      </c>
      <c r="N75" s="15" t="str">
        <f>IF(Swimmer_Entries!N78 &lt;&gt; "", 1, "")</f>
        <v/>
      </c>
      <c r="R75" s="16" t="str">
        <f>IF(AND(OR(Swimmer_Entries!H78 &lt;&gt; "", Swimmer_Entries!K78 &lt;&gt; 0), Swimmer_Entries!E78="M"), 1, "")</f>
        <v/>
      </c>
      <c r="T75" s="16" t="str">
        <f>IF(Swimmer_Entries!P78 &lt;&gt; "", 1, "")</f>
        <v/>
      </c>
      <c r="U75" s="16" t="str">
        <f>IF(Swimmer_Entries!Q78 &lt;&gt; "", 1, "")</f>
        <v/>
      </c>
      <c r="W75" s="16" t="str">
        <f>IF(Swimmer_Entries!R78 &lt;&gt; "", 1, "")</f>
        <v/>
      </c>
    </row>
    <row r="76" spans="1:23" ht="15.75" customHeight="1">
      <c r="A76" s="16">
        <f>Swimmer_Entries!A79</f>
        <v>0</v>
      </c>
      <c r="B76" s="16">
        <f>Swimmer_Entries!B79</f>
        <v>0</v>
      </c>
      <c r="C76" s="16">
        <f>Swimmer_Entries!C79</f>
        <v>0</v>
      </c>
      <c r="D76" s="47">
        <f>Swimmer_Entries!E79</f>
        <v>0</v>
      </c>
      <c r="E76" s="11" t="str">
        <f t="shared" si="0"/>
        <v xml:space="preserve"> - </v>
      </c>
      <c r="G76" s="6">
        <f>Swimmer_Entries!D79</f>
        <v>0</v>
      </c>
      <c r="H76" s="6">
        <f>Swimmer_Entries!F79</f>
        <v>0</v>
      </c>
      <c r="I76" s="15" t="str">
        <f>IF(Swimmer_Entries!G79 = "Y", 1, "")</f>
        <v/>
      </c>
      <c r="J76" s="16" t="str">
        <f>IF(AND(OR(Swimmer_Entries!H79 &lt;&gt; "", Swimmer_Entries!K79 &lt;&gt; 0), Swimmer_Entries!E79&lt;&gt;"M"), 1, "")</f>
        <v/>
      </c>
      <c r="K76" s="16" t="str">
        <f>IF(OR(Swimmer_Entries!I79 &lt;&gt; "", Swimmer_Entries!L79 &lt;&gt; ""), 1, "")</f>
        <v/>
      </c>
      <c r="L76" s="16" t="str">
        <f>IF(OR(Swimmer_Entries!J79 &lt;&gt; "", Swimmer_Entries!M79 &lt;&gt; ""), 1, "")</f>
        <v/>
      </c>
      <c r="M76" s="16" t="str">
        <f>IF(Swimmer_Entries!O79 &lt;&gt; "", 1, "")</f>
        <v/>
      </c>
      <c r="N76" s="15" t="str">
        <f>IF(Swimmer_Entries!N79 &lt;&gt; "", 1, "")</f>
        <v/>
      </c>
      <c r="R76" s="16" t="str">
        <f>IF(AND(OR(Swimmer_Entries!H79 &lt;&gt; "", Swimmer_Entries!K79 &lt;&gt; 0), Swimmer_Entries!E79="M"), 1, "")</f>
        <v/>
      </c>
      <c r="T76" s="16" t="str">
        <f>IF(Swimmer_Entries!P79 &lt;&gt; "", 1, "")</f>
        <v/>
      </c>
      <c r="U76" s="16" t="str">
        <f>IF(Swimmer_Entries!Q79 &lt;&gt; "", 1, "")</f>
        <v/>
      </c>
      <c r="W76" s="16" t="str">
        <f>IF(Swimmer_Entries!R79 &lt;&gt; "", 1, "")</f>
        <v/>
      </c>
    </row>
    <row r="77" spans="1:23" ht="15.75" customHeight="1">
      <c r="A77" s="16">
        <f>Swimmer_Entries!A80</f>
        <v>0</v>
      </c>
      <c r="B77" s="16">
        <f>Swimmer_Entries!B80</f>
        <v>0</v>
      </c>
      <c r="C77" s="16">
        <f>Swimmer_Entries!C80</f>
        <v>0</v>
      </c>
      <c r="D77" s="47">
        <f>Swimmer_Entries!E80</f>
        <v>0</v>
      </c>
      <c r="E77" s="11" t="str">
        <f t="shared" si="0"/>
        <v xml:space="preserve"> - </v>
      </c>
      <c r="G77" s="6">
        <f>Swimmer_Entries!D80</f>
        <v>0</v>
      </c>
      <c r="H77" s="6">
        <f>Swimmer_Entries!F80</f>
        <v>0</v>
      </c>
      <c r="I77" s="15" t="str">
        <f>IF(Swimmer_Entries!G80 = "Y", 1, "")</f>
        <v/>
      </c>
      <c r="J77" s="16" t="str">
        <f>IF(AND(OR(Swimmer_Entries!H80 &lt;&gt; "", Swimmer_Entries!K80 &lt;&gt; 0), Swimmer_Entries!E80&lt;&gt;"M"), 1, "")</f>
        <v/>
      </c>
      <c r="K77" s="16" t="str">
        <f>IF(OR(Swimmer_Entries!I80 &lt;&gt; "", Swimmer_Entries!L80 &lt;&gt; ""), 1, "")</f>
        <v/>
      </c>
      <c r="L77" s="16" t="str">
        <f>IF(OR(Swimmer_Entries!J80 &lt;&gt; "", Swimmer_Entries!M80 &lt;&gt; ""), 1, "")</f>
        <v/>
      </c>
      <c r="M77" s="16" t="str">
        <f>IF(Swimmer_Entries!O80 &lt;&gt; "", 1, "")</f>
        <v/>
      </c>
      <c r="N77" s="15" t="str">
        <f>IF(Swimmer_Entries!N80 &lt;&gt; "", 1, "")</f>
        <v/>
      </c>
      <c r="R77" s="16" t="str">
        <f>IF(AND(OR(Swimmer_Entries!H80 &lt;&gt; "", Swimmer_Entries!K80 &lt;&gt; 0), Swimmer_Entries!E80="M"), 1, "")</f>
        <v/>
      </c>
      <c r="T77" s="16" t="str">
        <f>IF(Swimmer_Entries!P80 &lt;&gt; "", 1, "")</f>
        <v/>
      </c>
      <c r="U77" s="16" t="str">
        <f>IF(Swimmer_Entries!Q80 &lt;&gt; "", 1, "")</f>
        <v/>
      </c>
      <c r="W77" s="16" t="str">
        <f>IF(Swimmer_Entries!R80 &lt;&gt; "", 1, "")</f>
        <v/>
      </c>
    </row>
    <row r="78" spans="1:23" ht="15.75" customHeight="1">
      <c r="A78" s="16">
        <f>Swimmer_Entries!A81</f>
        <v>0</v>
      </c>
      <c r="B78" s="16">
        <f>Swimmer_Entries!B81</f>
        <v>0</v>
      </c>
      <c r="C78" s="16">
        <f>Swimmer_Entries!C81</f>
        <v>0</v>
      </c>
      <c r="D78" s="47">
        <f>Swimmer_Entries!E81</f>
        <v>0</v>
      </c>
      <c r="E78" s="11" t="str">
        <f t="shared" si="0"/>
        <v xml:space="preserve"> - </v>
      </c>
      <c r="G78" s="6">
        <f>Swimmer_Entries!D81</f>
        <v>0</v>
      </c>
      <c r="H78" s="6">
        <f>Swimmer_Entries!F81</f>
        <v>0</v>
      </c>
      <c r="I78" s="15" t="str">
        <f>IF(Swimmer_Entries!G81 = "Y", 1, "")</f>
        <v/>
      </c>
      <c r="J78" s="16" t="str">
        <f>IF(AND(OR(Swimmer_Entries!H81 &lt;&gt; "", Swimmer_Entries!K81 &lt;&gt; 0), Swimmer_Entries!E81&lt;&gt;"M"), 1, "")</f>
        <v/>
      </c>
      <c r="K78" s="16" t="str">
        <f>IF(OR(Swimmer_Entries!I81 &lt;&gt; "", Swimmer_Entries!L81 &lt;&gt; ""), 1, "")</f>
        <v/>
      </c>
      <c r="L78" s="16" t="str">
        <f>IF(OR(Swimmer_Entries!J81 &lt;&gt; "", Swimmer_Entries!M81 &lt;&gt; ""), 1, "")</f>
        <v/>
      </c>
      <c r="M78" s="16" t="str">
        <f>IF(Swimmer_Entries!O81 &lt;&gt; "", 1, "")</f>
        <v/>
      </c>
      <c r="N78" s="15" t="str">
        <f>IF(Swimmer_Entries!N81 &lt;&gt; "", 1, "")</f>
        <v/>
      </c>
      <c r="R78" s="16" t="str">
        <f>IF(AND(OR(Swimmer_Entries!H81 &lt;&gt; "", Swimmer_Entries!K81 &lt;&gt; 0), Swimmer_Entries!E81="M"), 1, "")</f>
        <v/>
      </c>
      <c r="T78" s="16" t="str">
        <f>IF(Swimmer_Entries!P81 &lt;&gt; "", 1, "")</f>
        <v/>
      </c>
      <c r="U78" s="16" t="str">
        <f>IF(Swimmer_Entries!Q81 &lt;&gt; "", 1, "")</f>
        <v/>
      </c>
      <c r="W78" s="16" t="str">
        <f>IF(Swimmer_Entries!R81 &lt;&gt; "", 1, "")</f>
        <v/>
      </c>
    </row>
    <row r="79" spans="1:23" ht="15.75" customHeight="1">
      <c r="A79" s="16">
        <f>Swimmer_Entries!A82</f>
        <v>0</v>
      </c>
      <c r="B79" s="16">
        <f>Swimmer_Entries!B82</f>
        <v>0</v>
      </c>
      <c r="C79" s="16">
        <f>Swimmer_Entries!C82</f>
        <v>0</v>
      </c>
      <c r="D79" s="47">
        <f>Swimmer_Entries!E82</f>
        <v>0</v>
      </c>
      <c r="E79" s="11" t="str">
        <f t="shared" si="0"/>
        <v xml:space="preserve"> - </v>
      </c>
      <c r="G79" s="6">
        <f>Swimmer_Entries!D82</f>
        <v>0</v>
      </c>
      <c r="H79" s="6">
        <f>Swimmer_Entries!F82</f>
        <v>0</v>
      </c>
      <c r="I79" s="15" t="str">
        <f>IF(Swimmer_Entries!G82 = "Y", 1, "")</f>
        <v/>
      </c>
      <c r="J79" s="16" t="str">
        <f>IF(AND(OR(Swimmer_Entries!H82 &lt;&gt; "", Swimmer_Entries!K82 &lt;&gt; 0), Swimmer_Entries!E82&lt;&gt;"M"), 1, "")</f>
        <v/>
      </c>
      <c r="K79" s="16" t="str">
        <f>IF(OR(Swimmer_Entries!I82 &lt;&gt; "", Swimmer_Entries!L82 &lt;&gt; ""), 1, "")</f>
        <v/>
      </c>
      <c r="L79" s="16" t="str">
        <f>IF(OR(Swimmer_Entries!J82 &lt;&gt; "", Swimmer_Entries!M82 &lt;&gt; ""), 1, "")</f>
        <v/>
      </c>
      <c r="M79" s="16" t="str">
        <f>IF(Swimmer_Entries!O82 &lt;&gt; "", 1, "")</f>
        <v/>
      </c>
      <c r="N79" s="15" t="str">
        <f>IF(Swimmer_Entries!N82 &lt;&gt; "", 1, "")</f>
        <v/>
      </c>
      <c r="R79" s="16" t="str">
        <f>IF(AND(OR(Swimmer_Entries!H82 &lt;&gt; "", Swimmer_Entries!K82 &lt;&gt; 0), Swimmer_Entries!E82="M"), 1, "")</f>
        <v/>
      </c>
      <c r="T79" s="16" t="str">
        <f>IF(Swimmer_Entries!P82 &lt;&gt; "", 1, "")</f>
        <v/>
      </c>
      <c r="U79" s="16" t="str">
        <f>IF(Swimmer_Entries!Q82 &lt;&gt; "", 1, "")</f>
        <v/>
      </c>
      <c r="W79" s="16" t="str">
        <f>IF(Swimmer_Entries!R82 &lt;&gt; "", 1, "")</f>
        <v/>
      </c>
    </row>
    <row r="80" spans="1:23" ht="15.75" customHeight="1">
      <c r="A80" s="16">
        <f>Swimmer_Entries!A83</f>
        <v>0</v>
      </c>
      <c r="B80" s="16">
        <f>Swimmer_Entries!B83</f>
        <v>0</v>
      </c>
      <c r="C80" s="16">
        <f>Swimmer_Entries!C83</f>
        <v>0</v>
      </c>
      <c r="D80" s="47">
        <f>Swimmer_Entries!E83</f>
        <v>0</v>
      </c>
      <c r="E80" s="11" t="str">
        <f t="shared" si="0"/>
        <v xml:space="preserve"> - </v>
      </c>
      <c r="G80" s="6">
        <f>Swimmer_Entries!D83</f>
        <v>0</v>
      </c>
      <c r="H80" s="6">
        <f>Swimmer_Entries!F83</f>
        <v>0</v>
      </c>
      <c r="I80" s="15" t="str">
        <f>IF(Swimmer_Entries!G83 = "Y", 1, "")</f>
        <v/>
      </c>
      <c r="J80" s="16" t="str">
        <f>IF(AND(OR(Swimmer_Entries!H83 &lt;&gt; "", Swimmer_Entries!K83 &lt;&gt; 0), Swimmer_Entries!E83&lt;&gt;"M"), 1, "")</f>
        <v/>
      </c>
      <c r="K80" s="16" t="str">
        <f>IF(OR(Swimmer_Entries!I83 &lt;&gt; "", Swimmer_Entries!L83 &lt;&gt; ""), 1, "")</f>
        <v/>
      </c>
      <c r="L80" s="16" t="str">
        <f>IF(OR(Swimmer_Entries!J83 &lt;&gt; "", Swimmer_Entries!M83 &lt;&gt; ""), 1, "")</f>
        <v/>
      </c>
      <c r="M80" s="16" t="str">
        <f>IF(Swimmer_Entries!O83 &lt;&gt; "", 1, "")</f>
        <v/>
      </c>
      <c r="N80" s="15" t="str">
        <f>IF(Swimmer_Entries!N83 &lt;&gt; "", 1, "")</f>
        <v/>
      </c>
      <c r="R80" s="16" t="str">
        <f>IF(AND(OR(Swimmer_Entries!H83 &lt;&gt; "", Swimmer_Entries!K83 &lt;&gt; 0), Swimmer_Entries!E83="M"), 1, "")</f>
        <v/>
      </c>
      <c r="T80" s="16" t="str">
        <f>IF(Swimmer_Entries!P83 &lt;&gt; "", 1, "")</f>
        <v/>
      </c>
      <c r="U80" s="16" t="str">
        <f>IF(Swimmer_Entries!Q83 &lt;&gt; "", 1, "")</f>
        <v/>
      </c>
      <c r="W80" s="16" t="str">
        <f>IF(Swimmer_Entries!R83 &lt;&gt; "", 1, "")</f>
        <v/>
      </c>
    </row>
    <row r="81" spans="1:23" ht="15.75" customHeight="1">
      <c r="A81" s="16">
        <f>Swimmer_Entries!A84</f>
        <v>0</v>
      </c>
      <c r="B81" s="16">
        <f>Swimmer_Entries!B84</f>
        <v>0</v>
      </c>
      <c r="C81" s="16">
        <f>Swimmer_Entries!C84</f>
        <v>0</v>
      </c>
      <c r="D81" s="47">
        <f>Swimmer_Entries!E84</f>
        <v>0</v>
      </c>
      <c r="E81" s="11" t="str">
        <f t="shared" si="0"/>
        <v xml:space="preserve"> - </v>
      </c>
      <c r="G81" s="6">
        <f>Swimmer_Entries!D84</f>
        <v>0</v>
      </c>
      <c r="H81" s="6">
        <f>Swimmer_Entries!F84</f>
        <v>0</v>
      </c>
      <c r="I81" s="15" t="str">
        <f>IF(Swimmer_Entries!G84 = "Y", 1, "")</f>
        <v/>
      </c>
      <c r="J81" s="16" t="str">
        <f>IF(AND(OR(Swimmer_Entries!H84 &lt;&gt; "", Swimmer_Entries!K84 &lt;&gt; 0), Swimmer_Entries!E84&lt;&gt;"M"), 1, "")</f>
        <v/>
      </c>
      <c r="K81" s="16" t="str">
        <f>IF(OR(Swimmer_Entries!I84 &lt;&gt; "", Swimmer_Entries!L84 &lt;&gt; ""), 1, "")</f>
        <v/>
      </c>
      <c r="L81" s="16" t="str">
        <f>IF(OR(Swimmer_Entries!J84 &lt;&gt; "", Swimmer_Entries!M84 &lt;&gt; ""), 1, "")</f>
        <v/>
      </c>
      <c r="M81" s="16" t="str">
        <f>IF(Swimmer_Entries!O84 &lt;&gt; "", 1, "")</f>
        <v/>
      </c>
      <c r="N81" s="15" t="str">
        <f>IF(Swimmer_Entries!N84 &lt;&gt; "", 1, "")</f>
        <v/>
      </c>
      <c r="R81" s="16" t="str">
        <f>IF(AND(OR(Swimmer_Entries!H84 &lt;&gt; "", Swimmer_Entries!K84 &lt;&gt; 0), Swimmer_Entries!E84="M"), 1, "")</f>
        <v/>
      </c>
      <c r="T81" s="16" t="str">
        <f>IF(Swimmer_Entries!P84 &lt;&gt; "", 1, "")</f>
        <v/>
      </c>
      <c r="U81" s="16" t="str">
        <f>IF(Swimmer_Entries!Q84 &lt;&gt; "", 1, "")</f>
        <v/>
      </c>
      <c r="W81" s="16" t="str">
        <f>IF(Swimmer_Entries!R84 &lt;&gt; "", 1, "")</f>
        <v/>
      </c>
    </row>
    <row r="82" spans="1:23" ht="15.75" customHeight="1">
      <c r="A82" s="16">
        <f>Swimmer_Entries!A85</f>
        <v>0</v>
      </c>
      <c r="B82" s="16">
        <f>Swimmer_Entries!B85</f>
        <v>0</v>
      </c>
      <c r="C82" s="16">
        <f>Swimmer_Entries!C85</f>
        <v>0</v>
      </c>
      <c r="D82" s="47">
        <f>Swimmer_Entries!E85</f>
        <v>0</v>
      </c>
      <c r="E82" s="11" t="str">
        <f t="shared" si="0"/>
        <v xml:space="preserve"> - </v>
      </c>
      <c r="G82" s="6">
        <f>Swimmer_Entries!D85</f>
        <v>0</v>
      </c>
      <c r="H82" s="6">
        <f>Swimmer_Entries!F85</f>
        <v>0</v>
      </c>
      <c r="I82" s="15" t="str">
        <f>IF(Swimmer_Entries!G85 = "Y", 1, "")</f>
        <v/>
      </c>
      <c r="J82" s="16" t="str">
        <f>IF(AND(OR(Swimmer_Entries!H85 &lt;&gt; "", Swimmer_Entries!K85 &lt;&gt; 0), Swimmer_Entries!E85&lt;&gt;"M"), 1, "")</f>
        <v/>
      </c>
      <c r="K82" s="16" t="str">
        <f>IF(OR(Swimmer_Entries!I85 &lt;&gt; "", Swimmer_Entries!L85 &lt;&gt; ""), 1, "")</f>
        <v/>
      </c>
      <c r="L82" s="16" t="str">
        <f>IF(OR(Swimmer_Entries!J85 &lt;&gt; "", Swimmer_Entries!M85 &lt;&gt; ""), 1, "")</f>
        <v/>
      </c>
      <c r="M82" s="16" t="str">
        <f>IF(Swimmer_Entries!O85 &lt;&gt; "", 1, "")</f>
        <v/>
      </c>
      <c r="N82" s="15" t="str">
        <f>IF(Swimmer_Entries!N85 &lt;&gt; "", 1, "")</f>
        <v/>
      </c>
      <c r="R82" s="16" t="str">
        <f>IF(AND(OR(Swimmer_Entries!H85 &lt;&gt; "", Swimmer_Entries!K85 &lt;&gt; 0), Swimmer_Entries!E85="M"), 1, "")</f>
        <v/>
      </c>
      <c r="T82" s="16" t="str">
        <f>IF(Swimmer_Entries!P85 &lt;&gt; "", 1, "")</f>
        <v/>
      </c>
      <c r="U82" s="16" t="str">
        <f>IF(Swimmer_Entries!Q85 &lt;&gt; "", 1, "")</f>
        <v/>
      </c>
      <c r="W82" s="16" t="str">
        <f>IF(Swimmer_Entries!R85 &lt;&gt; "", 1, "")</f>
        <v/>
      </c>
    </row>
    <row r="83" spans="1:23" ht="15.75" customHeight="1">
      <c r="A83" s="16">
        <f>Swimmer_Entries!A86</f>
        <v>0</v>
      </c>
      <c r="B83" s="16">
        <f>Swimmer_Entries!B86</f>
        <v>0</v>
      </c>
      <c r="C83" s="16">
        <f>Swimmer_Entries!C86</f>
        <v>0</v>
      </c>
      <c r="D83" s="47">
        <f>Swimmer_Entries!E86</f>
        <v>0</v>
      </c>
      <c r="E83" s="11" t="str">
        <f t="shared" si="0"/>
        <v xml:space="preserve"> - </v>
      </c>
      <c r="G83" s="6">
        <f>Swimmer_Entries!D86</f>
        <v>0</v>
      </c>
      <c r="H83" s="6">
        <f>Swimmer_Entries!F86</f>
        <v>0</v>
      </c>
      <c r="I83" s="15" t="str">
        <f>IF(Swimmer_Entries!G86 = "Y", 1, "")</f>
        <v/>
      </c>
      <c r="J83" s="16" t="str">
        <f>IF(AND(OR(Swimmer_Entries!H86 &lt;&gt; "", Swimmer_Entries!K86 &lt;&gt; 0), Swimmer_Entries!E86&lt;&gt;"M"), 1, "")</f>
        <v/>
      </c>
      <c r="K83" s="16" t="str">
        <f>IF(OR(Swimmer_Entries!I86 &lt;&gt; "", Swimmer_Entries!L86 &lt;&gt; ""), 1, "")</f>
        <v/>
      </c>
      <c r="L83" s="16" t="str">
        <f>IF(OR(Swimmer_Entries!J86 &lt;&gt; "", Swimmer_Entries!M86 &lt;&gt; ""), 1, "")</f>
        <v/>
      </c>
      <c r="M83" s="16" t="str">
        <f>IF(Swimmer_Entries!O86 &lt;&gt; "", 1, "")</f>
        <v/>
      </c>
      <c r="N83" s="15" t="str">
        <f>IF(Swimmer_Entries!N86 &lt;&gt; "", 1, "")</f>
        <v/>
      </c>
      <c r="R83" s="16" t="str">
        <f>IF(AND(OR(Swimmer_Entries!H86 &lt;&gt; "", Swimmer_Entries!K86 &lt;&gt; 0), Swimmer_Entries!E86="M"), 1, "")</f>
        <v/>
      </c>
      <c r="T83" s="16" t="str">
        <f>IF(Swimmer_Entries!P86 &lt;&gt; "", 1, "")</f>
        <v/>
      </c>
      <c r="U83" s="16" t="str">
        <f>IF(Swimmer_Entries!Q86 &lt;&gt; "", 1, "")</f>
        <v/>
      </c>
      <c r="W83" s="16" t="str">
        <f>IF(Swimmer_Entries!R86 &lt;&gt; "", 1, "")</f>
        <v/>
      </c>
    </row>
    <row r="84" spans="1:23" ht="15.75" customHeight="1">
      <c r="A84" s="16">
        <f>Swimmer_Entries!A87</f>
        <v>0</v>
      </c>
      <c r="B84" s="16">
        <f>Swimmer_Entries!B87</f>
        <v>0</v>
      </c>
      <c r="C84" s="16">
        <f>Swimmer_Entries!C87</f>
        <v>0</v>
      </c>
      <c r="D84" s="47">
        <f>Swimmer_Entries!E87</f>
        <v>0</v>
      </c>
      <c r="E84" s="11" t="str">
        <f t="shared" si="0"/>
        <v xml:space="preserve"> - </v>
      </c>
      <c r="G84" s="6">
        <f>Swimmer_Entries!D87</f>
        <v>0</v>
      </c>
      <c r="H84" s="6">
        <f>Swimmer_Entries!F87</f>
        <v>0</v>
      </c>
      <c r="I84" s="15" t="str">
        <f>IF(Swimmer_Entries!G87 = "Y", 1, "")</f>
        <v/>
      </c>
      <c r="J84" s="16" t="str">
        <f>IF(AND(OR(Swimmer_Entries!H87 &lt;&gt; "", Swimmer_Entries!K87 &lt;&gt; 0), Swimmer_Entries!E87&lt;&gt;"M"), 1, "")</f>
        <v/>
      </c>
      <c r="K84" s="16" t="str">
        <f>IF(OR(Swimmer_Entries!I87 &lt;&gt; "", Swimmer_Entries!L87 &lt;&gt; ""), 1, "")</f>
        <v/>
      </c>
      <c r="L84" s="16" t="str">
        <f>IF(OR(Swimmer_Entries!J87 &lt;&gt; "", Swimmer_Entries!M87 &lt;&gt; ""), 1, "")</f>
        <v/>
      </c>
      <c r="M84" s="16" t="str">
        <f>IF(Swimmer_Entries!O87 &lt;&gt; "", 1, "")</f>
        <v/>
      </c>
      <c r="N84" s="15" t="str">
        <f>IF(Swimmer_Entries!N87 &lt;&gt; "", 1, "")</f>
        <v/>
      </c>
      <c r="R84" s="16" t="str">
        <f>IF(AND(OR(Swimmer_Entries!H87 &lt;&gt; "", Swimmer_Entries!K87 &lt;&gt; 0), Swimmer_Entries!E87="M"), 1, "")</f>
        <v/>
      </c>
      <c r="T84" s="16" t="str">
        <f>IF(Swimmer_Entries!P87 &lt;&gt; "", 1, "")</f>
        <v/>
      </c>
      <c r="U84" s="16" t="str">
        <f>IF(Swimmer_Entries!Q87 &lt;&gt; "", 1, "")</f>
        <v/>
      </c>
      <c r="W84" s="16" t="str">
        <f>IF(Swimmer_Entries!R87 &lt;&gt; "", 1, "")</f>
        <v/>
      </c>
    </row>
    <row r="85" spans="1:23" ht="15.75" customHeight="1">
      <c r="A85" s="16">
        <f>Swimmer_Entries!A88</f>
        <v>0</v>
      </c>
      <c r="B85" s="16">
        <f>Swimmer_Entries!B88</f>
        <v>0</v>
      </c>
      <c r="C85" s="16">
        <f>Swimmer_Entries!C88</f>
        <v>0</v>
      </c>
      <c r="D85" s="47">
        <f>Swimmer_Entries!E88</f>
        <v>0</v>
      </c>
      <c r="E85" s="11" t="str">
        <f t="shared" si="0"/>
        <v xml:space="preserve"> - </v>
      </c>
      <c r="G85" s="6">
        <f>Swimmer_Entries!D88</f>
        <v>0</v>
      </c>
      <c r="H85" s="6">
        <f>Swimmer_Entries!F88</f>
        <v>0</v>
      </c>
      <c r="I85" s="15" t="str">
        <f>IF(Swimmer_Entries!G88 = "Y", 1, "")</f>
        <v/>
      </c>
      <c r="J85" s="16" t="str">
        <f>IF(AND(OR(Swimmer_Entries!H88 &lt;&gt; "", Swimmer_Entries!K88 &lt;&gt; 0), Swimmer_Entries!E88&lt;&gt;"M"), 1, "")</f>
        <v/>
      </c>
      <c r="K85" s="16" t="str">
        <f>IF(OR(Swimmer_Entries!I88 &lt;&gt; "", Swimmer_Entries!L88 &lt;&gt; ""), 1, "")</f>
        <v/>
      </c>
      <c r="L85" s="16" t="str">
        <f>IF(OR(Swimmer_Entries!J88 &lt;&gt; "", Swimmer_Entries!M88 &lt;&gt; ""), 1, "")</f>
        <v/>
      </c>
      <c r="M85" s="16" t="str">
        <f>IF(Swimmer_Entries!O88 &lt;&gt; "", 1, "")</f>
        <v/>
      </c>
      <c r="N85" s="15" t="str">
        <f>IF(Swimmer_Entries!N88 &lt;&gt; "", 1, "")</f>
        <v/>
      </c>
      <c r="R85" s="16" t="str">
        <f>IF(AND(OR(Swimmer_Entries!H88 &lt;&gt; "", Swimmer_Entries!K88 &lt;&gt; 0), Swimmer_Entries!E88="M"), 1, "")</f>
        <v/>
      </c>
      <c r="T85" s="16" t="str">
        <f>IF(Swimmer_Entries!P88 &lt;&gt; "", 1, "")</f>
        <v/>
      </c>
      <c r="U85" s="16" t="str">
        <f>IF(Swimmer_Entries!Q88 &lt;&gt; "", 1, "")</f>
        <v/>
      </c>
      <c r="W85" s="16" t="str">
        <f>IF(Swimmer_Entries!R88 &lt;&gt; "", 1, "")</f>
        <v/>
      </c>
    </row>
    <row r="86" spans="1:23" ht="15.75" customHeight="1">
      <c r="A86" s="16">
        <f>Swimmer_Entries!A89</f>
        <v>0</v>
      </c>
      <c r="B86" s="16">
        <f>Swimmer_Entries!B89</f>
        <v>0</v>
      </c>
      <c r="C86" s="16">
        <f>Swimmer_Entries!C89</f>
        <v>0</v>
      </c>
      <c r="D86" s="47">
        <f>Swimmer_Entries!E89</f>
        <v>0</v>
      </c>
      <c r="E86" s="11" t="str">
        <f t="shared" si="0"/>
        <v xml:space="preserve"> - </v>
      </c>
      <c r="G86" s="6">
        <f>Swimmer_Entries!D89</f>
        <v>0</v>
      </c>
      <c r="H86" s="6">
        <f>Swimmer_Entries!F89</f>
        <v>0</v>
      </c>
      <c r="I86" s="15" t="str">
        <f>IF(Swimmer_Entries!G89 = "Y", 1, "")</f>
        <v/>
      </c>
      <c r="J86" s="16" t="str">
        <f>IF(AND(OR(Swimmer_Entries!H89 &lt;&gt; "", Swimmer_Entries!K89 &lt;&gt; 0), Swimmer_Entries!E89&lt;&gt;"M"), 1, "")</f>
        <v/>
      </c>
      <c r="K86" s="16" t="str">
        <f>IF(OR(Swimmer_Entries!I89 &lt;&gt; "", Swimmer_Entries!L89 &lt;&gt; ""), 1, "")</f>
        <v/>
      </c>
      <c r="L86" s="16" t="str">
        <f>IF(OR(Swimmer_Entries!J89 &lt;&gt; "", Swimmer_Entries!M89 &lt;&gt; ""), 1, "")</f>
        <v/>
      </c>
      <c r="M86" s="16" t="str">
        <f>IF(Swimmer_Entries!O89 &lt;&gt; "", 1, "")</f>
        <v/>
      </c>
      <c r="N86" s="15" t="str">
        <f>IF(Swimmer_Entries!N89 &lt;&gt; "", 1, "")</f>
        <v/>
      </c>
      <c r="R86" s="16" t="str">
        <f>IF(AND(OR(Swimmer_Entries!H89 &lt;&gt; "", Swimmer_Entries!K89 &lt;&gt; 0), Swimmer_Entries!E89="M"), 1, "")</f>
        <v/>
      </c>
      <c r="T86" s="16" t="str">
        <f>IF(Swimmer_Entries!P89 &lt;&gt; "", 1, "")</f>
        <v/>
      </c>
      <c r="U86" s="16" t="str">
        <f>IF(Swimmer_Entries!Q89 &lt;&gt; "", 1, "")</f>
        <v/>
      </c>
      <c r="W86" s="16" t="str">
        <f>IF(Swimmer_Entries!R89 &lt;&gt; "", 1, "")</f>
        <v/>
      </c>
    </row>
    <row r="87" spans="1:23" ht="15.75" customHeight="1">
      <c r="A87" s="16">
        <f>Swimmer_Entries!A90</f>
        <v>0</v>
      </c>
      <c r="B87" s="16">
        <f>Swimmer_Entries!B90</f>
        <v>0</v>
      </c>
      <c r="C87" s="16">
        <f>Swimmer_Entries!C90</f>
        <v>0</v>
      </c>
      <c r="D87" s="47">
        <f>Swimmer_Entries!E90</f>
        <v>0</v>
      </c>
      <c r="E87" s="11" t="str">
        <f t="shared" si="0"/>
        <v xml:space="preserve"> - </v>
      </c>
      <c r="G87" s="6">
        <f>Swimmer_Entries!D90</f>
        <v>0</v>
      </c>
      <c r="H87" s="6">
        <f>Swimmer_Entries!F90</f>
        <v>0</v>
      </c>
      <c r="I87" s="15" t="str">
        <f>IF(Swimmer_Entries!G90 = "Y", 1, "")</f>
        <v/>
      </c>
      <c r="J87" s="16" t="str">
        <f>IF(AND(OR(Swimmer_Entries!H90 &lt;&gt; "", Swimmer_Entries!K90 &lt;&gt; 0), Swimmer_Entries!E90&lt;&gt;"M"), 1, "")</f>
        <v/>
      </c>
      <c r="K87" s="16" t="str">
        <f>IF(OR(Swimmer_Entries!I90 &lt;&gt; "", Swimmer_Entries!L90 &lt;&gt; ""), 1, "")</f>
        <v/>
      </c>
      <c r="L87" s="16" t="str">
        <f>IF(OR(Swimmer_Entries!J90 &lt;&gt; "", Swimmer_Entries!M90 &lt;&gt; ""), 1, "")</f>
        <v/>
      </c>
      <c r="M87" s="16" t="str">
        <f>IF(Swimmer_Entries!O90 &lt;&gt; "", 1, "")</f>
        <v/>
      </c>
      <c r="N87" s="15" t="str">
        <f>IF(Swimmer_Entries!N90 &lt;&gt; "", 1, "")</f>
        <v/>
      </c>
      <c r="R87" s="16" t="str">
        <f>IF(AND(OR(Swimmer_Entries!H90 &lt;&gt; "", Swimmer_Entries!K90 &lt;&gt; 0), Swimmer_Entries!E90="M"), 1, "")</f>
        <v/>
      </c>
      <c r="T87" s="16" t="str">
        <f>IF(Swimmer_Entries!P90 &lt;&gt; "", 1, "")</f>
        <v/>
      </c>
      <c r="U87" s="16" t="str">
        <f>IF(Swimmer_Entries!Q90 &lt;&gt; "", 1, "")</f>
        <v/>
      </c>
      <c r="W87" s="16" t="str">
        <f>IF(Swimmer_Entries!R90 &lt;&gt; "", 1, "")</f>
        <v/>
      </c>
    </row>
    <row r="88" spans="1:23" ht="15.75" customHeight="1">
      <c r="A88" s="16">
        <f>Swimmer_Entries!A91</f>
        <v>0</v>
      </c>
      <c r="B88" s="16">
        <f>Swimmer_Entries!B91</f>
        <v>0</v>
      </c>
      <c r="C88" s="16">
        <f>Swimmer_Entries!C91</f>
        <v>0</v>
      </c>
      <c r="D88" s="47">
        <f>Swimmer_Entries!E91</f>
        <v>0</v>
      </c>
      <c r="E88" s="11" t="str">
        <f t="shared" si="0"/>
        <v xml:space="preserve"> - </v>
      </c>
      <c r="G88" s="6">
        <f>Swimmer_Entries!D91</f>
        <v>0</v>
      </c>
      <c r="H88" s="6">
        <f>Swimmer_Entries!F91</f>
        <v>0</v>
      </c>
      <c r="I88" s="15" t="str">
        <f>IF(Swimmer_Entries!G91 = "Y", 1, "")</f>
        <v/>
      </c>
      <c r="J88" s="16" t="str">
        <f>IF(AND(OR(Swimmer_Entries!H91 &lt;&gt; "", Swimmer_Entries!K91 &lt;&gt; 0), Swimmer_Entries!E91&lt;&gt;"M"), 1, "")</f>
        <v/>
      </c>
      <c r="K88" s="16" t="str">
        <f>IF(OR(Swimmer_Entries!I91 &lt;&gt; "", Swimmer_Entries!L91 &lt;&gt; ""), 1, "")</f>
        <v/>
      </c>
      <c r="L88" s="16" t="str">
        <f>IF(OR(Swimmer_Entries!J91 &lt;&gt; "", Swimmer_Entries!M91 &lt;&gt; ""), 1, "")</f>
        <v/>
      </c>
      <c r="M88" s="16" t="str">
        <f>IF(Swimmer_Entries!O91 &lt;&gt; "", 1, "")</f>
        <v/>
      </c>
      <c r="N88" s="15" t="str">
        <f>IF(Swimmer_Entries!N91 &lt;&gt; "", 1, "")</f>
        <v/>
      </c>
      <c r="R88" s="16" t="str">
        <f>IF(AND(OR(Swimmer_Entries!H91 &lt;&gt; "", Swimmer_Entries!K91 &lt;&gt; 0), Swimmer_Entries!E91="M"), 1, "")</f>
        <v/>
      </c>
      <c r="T88" s="16" t="str">
        <f>IF(Swimmer_Entries!P91 &lt;&gt; "", 1, "")</f>
        <v/>
      </c>
      <c r="U88" s="16" t="str">
        <f>IF(Swimmer_Entries!Q91 &lt;&gt; "", 1, "")</f>
        <v/>
      </c>
      <c r="W88" s="16" t="str">
        <f>IF(Swimmer_Entries!R91 &lt;&gt; "", 1, "")</f>
        <v/>
      </c>
    </row>
    <row r="89" spans="1:23" ht="15.75" customHeight="1">
      <c r="A89" s="16">
        <f>Swimmer_Entries!A92</f>
        <v>0</v>
      </c>
      <c r="B89" s="16">
        <f>Swimmer_Entries!B92</f>
        <v>0</v>
      </c>
      <c r="C89" s="16">
        <f>Swimmer_Entries!C92</f>
        <v>0</v>
      </c>
      <c r="D89" s="47">
        <f>Swimmer_Entries!E92</f>
        <v>0</v>
      </c>
      <c r="E89" s="11" t="str">
        <f t="shared" si="0"/>
        <v xml:space="preserve"> - </v>
      </c>
      <c r="G89" s="6">
        <f>Swimmer_Entries!D92</f>
        <v>0</v>
      </c>
      <c r="H89" s="6">
        <f>Swimmer_Entries!F92</f>
        <v>0</v>
      </c>
      <c r="I89" s="15" t="str">
        <f>IF(Swimmer_Entries!G92 = "Y", 1, "")</f>
        <v/>
      </c>
      <c r="J89" s="16" t="str">
        <f>IF(AND(OR(Swimmer_Entries!H92 &lt;&gt; "", Swimmer_Entries!K92 &lt;&gt; 0), Swimmer_Entries!E92&lt;&gt;"M"), 1, "")</f>
        <v/>
      </c>
      <c r="K89" s="16" t="str">
        <f>IF(OR(Swimmer_Entries!I92 &lt;&gt; "", Swimmer_Entries!L92 &lt;&gt; ""), 1, "")</f>
        <v/>
      </c>
      <c r="L89" s="16" t="str">
        <f>IF(OR(Swimmer_Entries!J92 &lt;&gt; "", Swimmer_Entries!M92 &lt;&gt; ""), 1, "")</f>
        <v/>
      </c>
      <c r="M89" s="16" t="str">
        <f>IF(Swimmer_Entries!O92 &lt;&gt; "", 1, "")</f>
        <v/>
      </c>
      <c r="N89" s="15" t="str">
        <f>IF(Swimmer_Entries!N92 &lt;&gt; "", 1, "")</f>
        <v/>
      </c>
      <c r="R89" s="16" t="str">
        <f>IF(AND(OR(Swimmer_Entries!H92 &lt;&gt; "", Swimmer_Entries!K92 &lt;&gt; 0), Swimmer_Entries!E92="M"), 1, "")</f>
        <v/>
      </c>
      <c r="T89" s="16" t="str">
        <f>IF(Swimmer_Entries!P92 &lt;&gt; "", 1, "")</f>
        <v/>
      </c>
      <c r="U89" s="16" t="str">
        <f>IF(Swimmer_Entries!Q92 &lt;&gt; "", 1, "")</f>
        <v/>
      </c>
      <c r="W89" s="16" t="str">
        <f>IF(Swimmer_Entries!R92 &lt;&gt; "", 1, "")</f>
        <v/>
      </c>
    </row>
    <row r="90" spans="1:23" ht="15.75" customHeight="1">
      <c r="A90" s="16">
        <f>Swimmer_Entries!A93</f>
        <v>0</v>
      </c>
      <c r="B90" s="16">
        <f>Swimmer_Entries!B93</f>
        <v>0</v>
      </c>
      <c r="C90" s="16">
        <f>Swimmer_Entries!C93</f>
        <v>0</v>
      </c>
      <c r="D90" s="47">
        <f>Swimmer_Entries!E93</f>
        <v>0</v>
      </c>
      <c r="E90" s="11" t="str">
        <f t="shared" si="0"/>
        <v xml:space="preserve"> - </v>
      </c>
      <c r="G90" s="6">
        <f>Swimmer_Entries!D93</f>
        <v>0</v>
      </c>
      <c r="H90" s="6">
        <f>Swimmer_Entries!F93</f>
        <v>0</v>
      </c>
      <c r="I90" s="15" t="str">
        <f>IF(Swimmer_Entries!G93 = "Y", 1, "")</f>
        <v/>
      </c>
      <c r="J90" s="16" t="str">
        <f>IF(AND(OR(Swimmer_Entries!H93 &lt;&gt; "", Swimmer_Entries!K93 &lt;&gt; 0), Swimmer_Entries!E93&lt;&gt;"M"), 1, "")</f>
        <v/>
      </c>
      <c r="K90" s="16" t="str">
        <f>IF(OR(Swimmer_Entries!I93 &lt;&gt; "", Swimmer_Entries!L93 &lt;&gt; ""), 1, "")</f>
        <v/>
      </c>
      <c r="L90" s="16" t="str">
        <f>IF(OR(Swimmer_Entries!J93 &lt;&gt; "", Swimmer_Entries!M93 &lt;&gt; ""), 1, "")</f>
        <v/>
      </c>
      <c r="M90" s="16" t="str">
        <f>IF(Swimmer_Entries!O93 &lt;&gt; "", 1, "")</f>
        <v/>
      </c>
      <c r="N90" s="15" t="str">
        <f>IF(Swimmer_Entries!N93 &lt;&gt; "", 1, "")</f>
        <v/>
      </c>
      <c r="R90" s="16" t="str">
        <f>IF(AND(OR(Swimmer_Entries!H93 &lt;&gt; "", Swimmer_Entries!K93 &lt;&gt; 0), Swimmer_Entries!E93="M"), 1, "")</f>
        <v/>
      </c>
      <c r="T90" s="16" t="str">
        <f>IF(Swimmer_Entries!P93 &lt;&gt; "", 1, "")</f>
        <v/>
      </c>
      <c r="U90" s="16" t="str">
        <f>IF(Swimmer_Entries!Q93 &lt;&gt; "", 1, "")</f>
        <v/>
      </c>
      <c r="W90" s="16" t="str">
        <f>IF(Swimmer_Entries!R93 &lt;&gt; "", 1, "")</f>
        <v/>
      </c>
    </row>
    <row r="91" spans="1:23" ht="15.75" customHeight="1">
      <c r="A91" s="16">
        <f>Swimmer_Entries!A94</f>
        <v>0</v>
      </c>
      <c r="B91" s="16">
        <f>Swimmer_Entries!B94</f>
        <v>0</v>
      </c>
      <c r="C91" s="16">
        <f>Swimmer_Entries!C94</f>
        <v>0</v>
      </c>
      <c r="D91" s="47">
        <f>Swimmer_Entries!E94</f>
        <v>0</v>
      </c>
      <c r="E91" s="11" t="str">
        <f t="shared" si="0"/>
        <v xml:space="preserve"> - </v>
      </c>
      <c r="G91" s="6">
        <f>Swimmer_Entries!D94</f>
        <v>0</v>
      </c>
      <c r="H91" s="6">
        <f>Swimmer_Entries!F94</f>
        <v>0</v>
      </c>
      <c r="I91" s="15" t="str">
        <f>IF(Swimmer_Entries!G94 = "Y", 1, "")</f>
        <v/>
      </c>
      <c r="J91" s="16" t="str">
        <f>IF(AND(OR(Swimmer_Entries!H94 &lt;&gt; "", Swimmer_Entries!K94 &lt;&gt; 0), Swimmer_Entries!E94&lt;&gt;"M"), 1, "")</f>
        <v/>
      </c>
      <c r="K91" s="16" t="str">
        <f>IF(OR(Swimmer_Entries!I94 &lt;&gt; "", Swimmer_Entries!L94 &lt;&gt; ""), 1, "")</f>
        <v/>
      </c>
      <c r="L91" s="16" t="str">
        <f>IF(OR(Swimmer_Entries!J94 &lt;&gt; "", Swimmer_Entries!M94 &lt;&gt; ""), 1, "")</f>
        <v/>
      </c>
      <c r="M91" s="16" t="str">
        <f>IF(Swimmer_Entries!O94 &lt;&gt; "", 1, "")</f>
        <v/>
      </c>
      <c r="N91" s="15" t="str">
        <f>IF(Swimmer_Entries!N94 &lt;&gt; "", 1, "")</f>
        <v/>
      </c>
      <c r="R91" s="16" t="str">
        <f>IF(AND(OR(Swimmer_Entries!H94 &lt;&gt; "", Swimmer_Entries!K94 &lt;&gt; 0), Swimmer_Entries!E94="M"), 1, "")</f>
        <v/>
      </c>
      <c r="T91" s="16" t="str">
        <f>IF(Swimmer_Entries!P94 &lt;&gt; "", 1, "")</f>
        <v/>
      </c>
      <c r="U91" s="16" t="str">
        <f>IF(Swimmer_Entries!Q94 &lt;&gt; "", 1, "")</f>
        <v/>
      </c>
      <c r="W91" s="16" t="str">
        <f>IF(Swimmer_Entries!R94 &lt;&gt; "", 1, "")</f>
        <v/>
      </c>
    </row>
    <row r="92" spans="1:23" ht="15.75" customHeight="1">
      <c r="A92" s="16">
        <f>Swimmer_Entries!A95</f>
        <v>0</v>
      </c>
      <c r="B92" s="16">
        <f>Swimmer_Entries!B95</f>
        <v>0</v>
      </c>
      <c r="C92" s="16">
        <f>Swimmer_Entries!C95</f>
        <v>0</v>
      </c>
      <c r="D92" s="47">
        <f>Swimmer_Entries!E95</f>
        <v>0</v>
      </c>
      <c r="E92" s="11" t="str">
        <f t="shared" si="0"/>
        <v xml:space="preserve"> - </v>
      </c>
      <c r="G92" s="6">
        <f>Swimmer_Entries!D95</f>
        <v>0</v>
      </c>
      <c r="H92" s="6">
        <f>Swimmer_Entries!F95</f>
        <v>0</v>
      </c>
      <c r="I92" s="15" t="str">
        <f>IF(Swimmer_Entries!G95 = "Y", 1, "")</f>
        <v/>
      </c>
      <c r="J92" s="16" t="str">
        <f>IF(AND(OR(Swimmer_Entries!H95 &lt;&gt; "", Swimmer_Entries!K95 &lt;&gt; 0), Swimmer_Entries!E95&lt;&gt;"M"), 1, "")</f>
        <v/>
      </c>
      <c r="K92" s="16" t="str">
        <f>IF(OR(Swimmer_Entries!I95 &lt;&gt; "", Swimmer_Entries!L95 &lt;&gt; ""), 1, "")</f>
        <v/>
      </c>
      <c r="L92" s="16" t="str">
        <f>IF(OR(Swimmer_Entries!J95 &lt;&gt; "", Swimmer_Entries!M95 &lt;&gt; ""), 1, "")</f>
        <v/>
      </c>
      <c r="M92" s="16" t="str">
        <f>IF(Swimmer_Entries!O95 &lt;&gt; "", 1, "")</f>
        <v/>
      </c>
      <c r="N92" s="15" t="str">
        <f>IF(Swimmer_Entries!N95 &lt;&gt; "", 1, "")</f>
        <v/>
      </c>
      <c r="R92" s="16" t="str">
        <f>IF(AND(OR(Swimmer_Entries!H95 &lt;&gt; "", Swimmer_Entries!K95 &lt;&gt; 0), Swimmer_Entries!E95="M"), 1, "")</f>
        <v/>
      </c>
      <c r="T92" s="16" t="str">
        <f>IF(Swimmer_Entries!P95 &lt;&gt; "", 1, "")</f>
        <v/>
      </c>
      <c r="U92" s="16" t="str">
        <f>IF(Swimmer_Entries!Q95 &lt;&gt; "", 1, "")</f>
        <v/>
      </c>
      <c r="W92" s="16" t="str">
        <f>IF(Swimmer_Entries!R95 &lt;&gt; "", 1, "")</f>
        <v/>
      </c>
    </row>
    <row r="93" spans="1:23" ht="15.75" customHeight="1">
      <c r="A93" s="16">
        <f>Swimmer_Entries!A96</f>
        <v>0</v>
      </c>
      <c r="B93" s="16">
        <f>Swimmer_Entries!B96</f>
        <v>0</v>
      </c>
      <c r="C93" s="16">
        <f>Swimmer_Entries!C96</f>
        <v>0</v>
      </c>
      <c r="D93" s="47">
        <f>Swimmer_Entries!E96</f>
        <v>0</v>
      </c>
      <c r="E93" s="11" t="str">
        <f t="shared" si="0"/>
        <v xml:space="preserve"> - </v>
      </c>
      <c r="G93" s="6">
        <f>Swimmer_Entries!D96</f>
        <v>0</v>
      </c>
      <c r="H93" s="6">
        <f>Swimmer_Entries!F96</f>
        <v>0</v>
      </c>
      <c r="I93" s="15" t="str">
        <f>IF(Swimmer_Entries!G96 = "Y", 1, "")</f>
        <v/>
      </c>
      <c r="J93" s="16" t="str">
        <f>IF(AND(OR(Swimmer_Entries!H96 &lt;&gt; "", Swimmer_Entries!K96 &lt;&gt; 0), Swimmer_Entries!E96&lt;&gt;"M"), 1, "")</f>
        <v/>
      </c>
      <c r="K93" s="16" t="str">
        <f>IF(OR(Swimmer_Entries!I96 &lt;&gt; "", Swimmer_Entries!L96 &lt;&gt; ""), 1, "")</f>
        <v/>
      </c>
      <c r="L93" s="16" t="str">
        <f>IF(OR(Swimmer_Entries!J96 &lt;&gt; "", Swimmer_Entries!M96 &lt;&gt; ""), 1, "")</f>
        <v/>
      </c>
      <c r="M93" s="16" t="str">
        <f>IF(Swimmer_Entries!O96 &lt;&gt; "", 1, "")</f>
        <v/>
      </c>
      <c r="N93" s="15" t="str">
        <f>IF(Swimmer_Entries!N96 &lt;&gt; "", 1, "")</f>
        <v/>
      </c>
      <c r="R93" s="16" t="str">
        <f>IF(AND(OR(Swimmer_Entries!H96 &lt;&gt; "", Swimmer_Entries!K96 &lt;&gt; 0), Swimmer_Entries!E96="M"), 1, "")</f>
        <v/>
      </c>
      <c r="T93" s="16" t="str">
        <f>IF(Swimmer_Entries!P96 &lt;&gt; "", 1, "")</f>
        <v/>
      </c>
      <c r="U93" s="16" t="str">
        <f>IF(Swimmer_Entries!Q96 &lt;&gt; "", 1, "")</f>
        <v/>
      </c>
      <c r="W93" s="16" t="str">
        <f>IF(Swimmer_Entries!R96 &lt;&gt; "", 1, "")</f>
        <v/>
      </c>
    </row>
    <row r="94" spans="1:23" ht="15.75" customHeight="1">
      <c r="A94" s="16">
        <f>Swimmer_Entries!A97</f>
        <v>0</v>
      </c>
      <c r="B94" s="16">
        <f>Swimmer_Entries!B97</f>
        <v>0</v>
      </c>
      <c r="C94" s="16">
        <f>Swimmer_Entries!C97</f>
        <v>0</v>
      </c>
      <c r="D94" s="47">
        <f>Swimmer_Entries!E97</f>
        <v>0</v>
      </c>
      <c r="E94" s="11" t="str">
        <f t="shared" si="0"/>
        <v xml:space="preserve"> - </v>
      </c>
      <c r="G94" s="6">
        <f>Swimmer_Entries!D97</f>
        <v>0</v>
      </c>
      <c r="H94" s="6">
        <f>Swimmer_Entries!F97</f>
        <v>0</v>
      </c>
      <c r="I94" s="15" t="str">
        <f>IF(Swimmer_Entries!G97 = "Y", 1, "")</f>
        <v/>
      </c>
      <c r="J94" s="16" t="str">
        <f>IF(AND(OR(Swimmer_Entries!H97 &lt;&gt; "", Swimmer_Entries!K97 &lt;&gt; 0), Swimmer_Entries!E97&lt;&gt;"M"), 1, "")</f>
        <v/>
      </c>
      <c r="K94" s="16" t="str">
        <f>IF(OR(Swimmer_Entries!I97 &lt;&gt; "", Swimmer_Entries!L97 &lt;&gt; ""), 1, "")</f>
        <v/>
      </c>
      <c r="L94" s="16" t="str">
        <f>IF(OR(Swimmer_Entries!J97 &lt;&gt; "", Swimmer_Entries!M97 &lt;&gt; ""), 1, "")</f>
        <v/>
      </c>
      <c r="M94" s="16" t="str">
        <f>IF(Swimmer_Entries!O97 &lt;&gt; "", 1, "")</f>
        <v/>
      </c>
      <c r="N94" s="15" t="str">
        <f>IF(Swimmer_Entries!N97 &lt;&gt; "", 1, "")</f>
        <v/>
      </c>
      <c r="R94" s="16" t="str">
        <f>IF(AND(OR(Swimmer_Entries!H97 &lt;&gt; "", Swimmer_Entries!K97 &lt;&gt; 0), Swimmer_Entries!E97="M"), 1, "")</f>
        <v/>
      </c>
      <c r="T94" s="16" t="str">
        <f>IF(Swimmer_Entries!P97 &lt;&gt; "", 1, "")</f>
        <v/>
      </c>
      <c r="U94" s="16" t="str">
        <f>IF(Swimmer_Entries!Q97 &lt;&gt; "", 1, "")</f>
        <v/>
      </c>
      <c r="W94" s="16" t="str">
        <f>IF(Swimmer_Entries!R97 &lt;&gt; "", 1, "")</f>
        <v/>
      </c>
    </row>
    <row r="95" spans="1:23" ht="15.75" customHeight="1">
      <c r="A95" s="16">
        <f>Swimmer_Entries!A98</f>
        <v>0</v>
      </c>
      <c r="B95" s="16">
        <f>Swimmer_Entries!B98</f>
        <v>0</v>
      </c>
      <c r="C95" s="16">
        <f>Swimmer_Entries!C98</f>
        <v>0</v>
      </c>
      <c r="D95" s="47">
        <f>Swimmer_Entries!E98</f>
        <v>0</v>
      </c>
      <c r="E95" s="11" t="str">
        <f t="shared" si="0"/>
        <v xml:space="preserve"> - </v>
      </c>
      <c r="G95" s="6">
        <f>Swimmer_Entries!D98</f>
        <v>0</v>
      </c>
      <c r="H95" s="6">
        <f>Swimmer_Entries!F98</f>
        <v>0</v>
      </c>
      <c r="I95" s="15" t="str">
        <f>IF(Swimmer_Entries!G98 = "Y", 1, "")</f>
        <v/>
      </c>
      <c r="J95" s="16" t="str">
        <f>IF(AND(OR(Swimmer_Entries!H98 &lt;&gt; "", Swimmer_Entries!K98 &lt;&gt; 0), Swimmer_Entries!E98&lt;&gt;"M"), 1, "")</f>
        <v/>
      </c>
      <c r="K95" s="16" t="str">
        <f>IF(OR(Swimmer_Entries!I98 &lt;&gt; "", Swimmer_Entries!L98 &lt;&gt; ""), 1, "")</f>
        <v/>
      </c>
      <c r="L95" s="16" t="str">
        <f>IF(OR(Swimmer_Entries!J98 &lt;&gt; "", Swimmer_Entries!M98 &lt;&gt; ""), 1, "")</f>
        <v/>
      </c>
      <c r="M95" s="16" t="str">
        <f>IF(Swimmer_Entries!O98 &lt;&gt; "", 1, "")</f>
        <v/>
      </c>
      <c r="N95" s="15" t="str">
        <f>IF(Swimmer_Entries!N98 &lt;&gt; "", 1, "")</f>
        <v/>
      </c>
      <c r="R95" s="16" t="str">
        <f>IF(AND(OR(Swimmer_Entries!H98 &lt;&gt; "", Swimmer_Entries!K98 &lt;&gt; 0), Swimmer_Entries!E98="M"), 1, "")</f>
        <v/>
      </c>
      <c r="T95" s="16" t="str">
        <f>IF(Swimmer_Entries!P98 &lt;&gt; "", 1, "")</f>
        <v/>
      </c>
      <c r="U95" s="16" t="str">
        <f>IF(Swimmer_Entries!Q98 &lt;&gt; "", 1, "")</f>
        <v/>
      </c>
      <c r="W95" s="16" t="str">
        <f>IF(Swimmer_Entries!R98 &lt;&gt; "", 1, "")</f>
        <v/>
      </c>
    </row>
    <row r="96" spans="1:23" ht="15.75" customHeight="1">
      <c r="A96" s="16">
        <f>Swimmer_Entries!A99</f>
        <v>0</v>
      </c>
      <c r="B96" s="16">
        <f>Swimmer_Entries!B99</f>
        <v>0</v>
      </c>
      <c r="C96" s="16">
        <f>Swimmer_Entries!C99</f>
        <v>0</v>
      </c>
      <c r="D96" s="47">
        <f>Swimmer_Entries!E99</f>
        <v>0</v>
      </c>
      <c r="E96" s="11" t="str">
        <f t="shared" si="0"/>
        <v xml:space="preserve"> - </v>
      </c>
      <c r="G96" s="6">
        <f>Swimmer_Entries!D99</f>
        <v>0</v>
      </c>
      <c r="H96" s="6">
        <f>Swimmer_Entries!F99</f>
        <v>0</v>
      </c>
      <c r="I96" s="15" t="str">
        <f>IF(Swimmer_Entries!G99 = "Y", 1, "")</f>
        <v/>
      </c>
      <c r="J96" s="16" t="str">
        <f>IF(AND(OR(Swimmer_Entries!H99 &lt;&gt; "", Swimmer_Entries!K99 &lt;&gt; 0), Swimmer_Entries!E99&lt;&gt;"M"), 1, "")</f>
        <v/>
      </c>
      <c r="K96" s="16" t="str">
        <f>IF(OR(Swimmer_Entries!I99 &lt;&gt; "", Swimmer_Entries!L99 &lt;&gt; ""), 1, "")</f>
        <v/>
      </c>
      <c r="L96" s="16" t="str">
        <f>IF(OR(Swimmer_Entries!J99 &lt;&gt; "", Swimmer_Entries!M99 &lt;&gt; ""), 1, "")</f>
        <v/>
      </c>
      <c r="M96" s="16" t="str">
        <f>IF(Swimmer_Entries!O99 &lt;&gt; "", 1, "")</f>
        <v/>
      </c>
      <c r="N96" s="15" t="str">
        <f>IF(Swimmer_Entries!N99 &lt;&gt; "", 1, "")</f>
        <v/>
      </c>
      <c r="R96" s="16" t="str">
        <f>IF(AND(OR(Swimmer_Entries!H99 &lt;&gt; "", Swimmer_Entries!K99 &lt;&gt; 0), Swimmer_Entries!E99="M"), 1, "")</f>
        <v/>
      </c>
      <c r="T96" s="16" t="str">
        <f>IF(Swimmer_Entries!P99 &lt;&gt; "", 1, "")</f>
        <v/>
      </c>
      <c r="U96" s="16" t="str">
        <f>IF(Swimmer_Entries!Q99 &lt;&gt; "", 1, "")</f>
        <v/>
      </c>
      <c r="W96" s="16" t="str">
        <f>IF(Swimmer_Entries!R99 &lt;&gt; "", 1, "")</f>
        <v/>
      </c>
    </row>
    <row r="97" spans="1:23" ht="15.75" customHeight="1">
      <c r="A97" s="16">
        <f>Swimmer_Entries!A100</f>
        <v>0</v>
      </c>
      <c r="B97" s="16">
        <f>Swimmer_Entries!B100</f>
        <v>0</v>
      </c>
      <c r="C97" s="16">
        <f>Swimmer_Entries!C100</f>
        <v>0</v>
      </c>
      <c r="D97" s="47">
        <f>Swimmer_Entries!E100</f>
        <v>0</v>
      </c>
      <c r="E97" s="11" t="str">
        <f t="shared" si="0"/>
        <v xml:space="preserve"> - </v>
      </c>
      <c r="G97" s="6">
        <f>Swimmer_Entries!D100</f>
        <v>0</v>
      </c>
      <c r="H97" s="6">
        <f>Swimmer_Entries!F100</f>
        <v>0</v>
      </c>
      <c r="I97" s="15" t="str">
        <f>IF(Swimmer_Entries!G100 = "Y", 1, "")</f>
        <v/>
      </c>
      <c r="J97" s="16" t="str">
        <f>IF(AND(OR(Swimmer_Entries!H100 &lt;&gt; "", Swimmer_Entries!K100 &lt;&gt; 0), Swimmer_Entries!E100&lt;&gt;"M"), 1, "")</f>
        <v/>
      </c>
      <c r="K97" s="16" t="str">
        <f>IF(OR(Swimmer_Entries!I100 &lt;&gt; "", Swimmer_Entries!L100 &lt;&gt; ""), 1, "")</f>
        <v/>
      </c>
      <c r="L97" s="16" t="str">
        <f>IF(OR(Swimmer_Entries!J100 &lt;&gt; "", Swimmer_Entries!M100 &lt;&gt; ""), 1, "")</f>
        <v/>
      </c>
      <c r="M97" s="16" t="str">
        <f>IF(Swimmer_Entries!O100 &lt;&gt; "", 1, "")</f>
        <v/>
      </c>
      <c r="N97" s="15" t="str">
        <f>IF(Swimmer_Entries!N100 &lt;&gt; "", 1, "")</f>
        <v/>
      </c>
      <c r="R97" s="16" t="str">
        <f>IF(AND(OR(Swimmer_Entries!H100 &lt;&gt; "", Swimmer_Entries!K100 &lt;&gt; 0), Swimmer_Entries!E100="M"), 1, "")</f>
        <v/>
      </c>
      <c r="T97" s="16" t="str">
        <f>IF(Swimmer_Entries!P100 &lt;&gt; "", 1, "")</f>
        <v/>
      </c>
      <c r="U97" s="16" t="str">
        <f>IF(Swimmer_Entries!Q100 &lt;&gt; "", 1, "")</f>
        <v/>
      </c>
      <c r="W97" s="16" t="str">
        <f>IF(Swimmer_Entries!R100 &lt;&gt; "", 1, "")</f>
        <v/>
      </c>
    </row>
    <row r="98" spans="1:23" ht="15.75" customHeight="1">
      <c r="A98" s="16">
        <f>Swimmer_Entries!A101</f>
        <v>0</v>
      </c>
      <c r="B98" s="16">
        <f>Swimmer_Entries!B101</f>
        <v>0</v>
      </c>
      <c r="C98" s="16">
        <f>Swimmer_Entries!C101</f>
        <v>0</v>
      </c>
      <c r="D98" s="47">
        <f>Swimmer_Entries!E101</f>
        <v>0</v>
      </c>
      <c r="E98" s="11" t="str">
        <f t="shared" si="0"/>
        <v xml:space="preserve"> - </v>
      </c>
      <c r="G98" s="6">
        <f>Swimmer_Entries!D101</f>
        <v>0</v>
      </c>
      <c r="H98" s="6">
        <f>Swimmer_Entries!F101</f>
        <v>0</v>
      </c>
      <c r="I98" s="15" t="str">
        <f>IF(Swimmer_Entries!G101 = "Y", 1, "")</f>
        <v/>
      </c>
      <c r="J98" s="16" t="str">
        <f>IF(AND(OR(Swimmer_Entries!H101 &lt;&gt; "", Swimmer_Entries!K101 &lt;&gt; 0), Swimmer_Entries!E101&lt;&gt;"M"), 1, "")</f>
        <v/>
      </c>
      <c r="K98" s="16" t="str">
        <f>IF(OR(Swimmer_Entries!I101 &lt;&gt; "", Swimmer_Entries!L101 &lt;&gt; ""), 1, "")</f>
        <v/>
      </c>
      <c r="L98" s="16" t="str">
        <f>IF(OR(Swimmer_Entries!J101 &lt;&gt; "", Swimmer_Entries!M101 &lt;&gt; ""), 1, "")</f>
        <v/>
      </c>
      <c r="M98" s="16" t="str">
        <f>IF(Swimmer_Entries!O101 &lt;&gt; "", 1, "")</f>
        <v/>
      </c>
      <c r="N98" s="15" t="str">
        <f>IF(Swimmer_Entries!N101 &lt;&gt; "", 1, "")</f>
        <v/>
      </c>
      <c r="R98" s="16" t="str">
        <f>IF(AND(OR(Swimmer_Entries!H101 &lt;&gt; "", Swimmer_Entries!K101 &lt;&gt; 0), Swimmer_Entries!E101="M"), 1, "")</f>
        <v/>
      </c>
      <c r="T98" s="16" t="str">
        <f>IF(Swimmer_Entries!P101 &lt;&gt; "", 1, "")</f>
        <v/>
      </c>
      <c r="U98" s="16" t="str">
        <f>IF(Swimmer_Entries!Q101 &lt;&gt; "", 1, "")</f>
        <v/>
      </c>
      <c r="W98" s="16" t="str">
        <f>IF(Swimmer_Entries!R101 &lt;&gt; "", 1, "")</f>
        <v/>
      </c>
    </row>
    <row r="99" spans="1:23" ht="15.75" customHeight="1">
      <c r="A99" s="16">
        <f>Swimmer_Entries!A102</f>
        <v>0</v>
      </c>
      <c r="B99" s="16">
        <f>Swimmer_Entries!B102</f>
        <v>0</v>
      </c>
      <c r="C99" s="16">
        <f>Swimmer_Entries!C102</f>
        <v>0</v>
      </c>
      <c r="D99" s="47">
        <f>Swimmer_Entries!E102</f>
        <v>0</v>
      </c>
      <c r="E99" s="11" t="str">
        <f t="shared" si="0"/>
        <v xml:space="preserve"> - </v>
      </c>
      <c r="G99" s="6">
        <f>Swimmer_Entries!D102</f>
        <v>0</v>
      </c>
      <c r="H99" s="6">
        <f>Swimmer_Entries!F102</f>
        <v>0</v>
      </c>
      <c r="I99" s="15" t="str">
        <f>IF(Swimmer_Entries!G102 = "Y", 1, "")</f>
        <v/>
      </c>
      <c r="J99" s="16" t="str">
        <f>IF(AND(OR(Swimmer_Entries!H102 &lt;&gt; "", Swimmer_Entries!K102 &lt;&gt; 0), Swimmer_Entries!E102&lt;&gt;"M"), 1, "")</f>
        <v/>
      </c>
      <c r="K99" s="16" t="str">
        <f>IF(OR(Swimmer_Entries!I102 &lt;&gt; "", Swimmer_Entries!L102 &lt;&gt; ""), 1, "")</f>
        <v/>
      </c>
      <c r="L99" s="16" t="str">
        <f>IF(OR(Swimmer_Entries!J102 &lt;&gt; "", Swimmer_Entries!M102 &lt;&gt; ""), 1, "")</f>
        <v/>
      </c>
      <c r="M99" s="16" t="str">
        <f>IF(Swimmer_Entries!O102 &lt;&gt; "", 1, "")</f>
        <v/>
      </c>
      <c r="N99" s="15" t="str">
        <f>IF(Swimmer_Entries!N102 &lt;&gt; "", 1, "")</f>
        <v/>
      </c>
      <c r="R99" s="16" t="str">
        <f>IF(AND(OR(Swimmer_Entries!H102 &lt;&gt; "", Swimmer_Entries!K102 &lt;&gt; 0), Swimmer_Entries!E102="M"), 1, "")</f>
        <v/>
      </c>
      <c r="T99" s="16" t="str">
        <f>IF(Swimmer_Entries!P102 &lt;&gt; "", 1, "")</f>
        <v/>
      </c>
      <c r="U99" s="16" t="str">
        <f>IF(Swimmer_Entries!Q102 &lt;&gt; "", 1, "")</f>
        <v/>
      </c>
      <c r="W99" s="16" t="str">
        <f>IF(Swimmer_Entries!R102 &lt;&gt; "", 1, "")</f>
        <v/>
      </c>
    </row>
    <row r="100" spans="1:23" ht="15.75" customHeight="1">
      <c r="A100" s="16">
        <f>Swimmer_Entries!A103</f>
        <v>0</v>
      </c>
      <c r="B100" s="16">
        <f>Swimmer_Entries!B103</f>
        <v>0</v>
      </c>
      <c r="C100" s="16">
        <f>Swimmer_Entries!C103</f>
        <v>0</v>
      </c>
      <c r="D100" s="47">
        <f>Swimmer_Entries!E103</f>
        <v>0</v>
      </c>
      <c r="E100" s="11" t="str">
        <f t="shared" si="0"/>
        <v xml:space="preserve"> - </v>
      </c>
      <c r="G100" s="6">
        <f>Swimmer_Entries!D103</f>
        <v>0</v>
      </c>
      <c r="H100" s="6">
        <f>Swimmer_Entries!F103</f>
        <v>0</v>
      </c>
      <c r="I100" s="15" t="str">
        <f>IF(Swimmer_Entries!G103 = "Y", 1, "")</f>
        <v/>
      </c>
      <c r="J100" s="16" t="str">
        <f>IF(AND(OR(Swimmer_Entries!H103 &lt;&gt; "", Swimmer_Entries!K103 &lt;&gt; 0), Swimmer_Entries!E103&lt;&gt;"M"), 1, "")</f>
        <v/>
      </c>
      <c r="K100" s="16" t="str">
        <f>IF(OR(Swimmer_Entries!I103 &lt;&gt; "", Swimmer_Entries!L103 &lt;&gt; ""), 1, "")</f>
        <v/>
      </c>
      <c r="L100" s="16" t="str">
        <f>IF(OR(Swimmer_Entries!J103 &lt;&gt; "", Swimmer_Entries!M103 &lt;&gt; ""), 1, "")</f>
        <v/>
      </c>
      <c r="M100" s="16" t="str">
        <f>IF(Swimmer_Entries!O103 &lt;&gt; "", 1, "")</f>
        <v/>
      </c>
      <c r="N100" s="15" t="str">
        <f>IF(Swimmer_Entries!N103 &lt;&gt; "", 1, "")</f>
        <v/>
      </c>
      <c r="R100" s="16" t="str">
        <f>IF(AND(OR(Swimmer_Entries!H103 &lt;&gt; "", Swimmer_Entries!K103 &lt;&gt; 0), Swimmer_Entries!E103="M"), 1, "")</f>
        <v/>
      </c>
      <c r="T100" s="16" t="str">
        <f>IF(Swimmer_Entries!P103 &lt;&gt; "", 1, "")</f>
        <v/>
      </c>
      <c r="U100" s="16" t="str">
        <f>IF(Swimmer_Entries!Q103 &lt;&gt; "", 1, "")</f>
        <v/>
      </c>
      <c r="W100" s="16" t="str">
        <f>IF(Swimmer_Entries!R103 &lt;&gt; "", 1, "")</f>
        <v/>
      </c>
    </row>
    <row r="101" spans="1:23" ht="15.75" customHeight="1">
      <c r="A101" s="16">
        <f>Swimmer_Entries!A104</f>
        <v>0</v>
      </c>
      <c r="B101" s="16">
        <f>Swimmer_Entries!B104</f>
        <v>0</v>
      </c>
      <c r="C101" s="16">
        <f>Swimmer_Entries!C104</f>
        <v>0</v>
      </c>
      <c r="D101" s="47">
        <f>Swimmer_Entries!E104</f>
        <v>0</v>
      </c>
      <c r="E101" s="11" t="str">
        <f t="shared" si="0"/>
        <v xml:space="preserve"> - </v>
      </c>
      <c r="G101" s="6">
        <f>Swimmer_Entries!D104</f>
        <v>0</v>
      </c>
      <c r="H101" s="6">
        <f>Swimmer_Entries!F104</f>
        <v>0</v>
      </c>
      <c r="I101" s="15" t="str">
        <f>IF(Swimmer_Entries!G104 = "Y", 1, "")</f>
        <v/>
      </c>
      <c r="J101" s="16" t="str">
        <f>IF(AND(OR(Swimmer_Entries!H104 &lt;&gt; "", Swimmer_Entries!K104 &lt;&gt; 0), Swimmer_Entries!E104&lt;&gt;"M"), 1, "")</f>
        <v/>
      </c>
      <c r="K101" s="16" t="str">
        <f>IF(OR(Swimmer_Entries!I104 &lt;&gt; "", Swimmer_Entries!L104 &lt;&gt; ""), 1, "")</f>
        <v/>
      </c>
      <c r="L101" s="16" t="str">
        <f>IF(OR(Swimmer_Entries!J104 &lt;&gt; "", Swimmer_Entries!M104 &lt;&gt; ""), 1, "")</f>
        <v/>
      </c>
      <c r="M101" s="16" t="str">
        <f>IF(Swimmer_Entries!O104 &lt;&gt; "", 1, "")</f>
        <v/>
      </c>
      <c r="N101" s="15" t="str">
        <f>IF(Swimmer_Entries!N104 &lt;&gt; "", 1, "")</f>
        <v/>
      </c>
      <c r="R101" s="16" t="str">
        <f>IF(AND(OR(Swimmer_Entries!H104 &lt;&gt; "", Swimmer_Entries!K104 &lt;&gt; 0), Swimmer_Entries!E104="M"), 1, "")</f>
        <v/>
      </c>
      <c r="T101" s="16" t="str">
        <f>IF(Swimmer_Entries!P104 &lt;&gt; "", 1, "")</f>
        <v/>
      </c>
      <c r="U101" s="16" t="str">
        <f>IF(Swimmer_Entries!Q104 &lt;&gt; "", 1, "")</f>
        <v/>
      </c>
      <c r="W101" s="16" t="str">
        <f>IF(Swimmer_Entries!R104 &lt;&gt; "", 1, "")</f>
        <v/>
      </c>
    </row>
    <row r="102" spans="1:23" ht="15.75" customHeight="1">
      <c r="A102" s="16">
        <f>Swimmer_Entries!A105</f>
        <v>0</v>
      </c>
      <c r="B102" s="16">
        <f>Swimmer_Entries!B105</f>
        <v>0</v>
      </c>
      <c r="C102" s="16">
        <f>Swimmer_Entries!C105</f>
        <v>0</v>
      </c>
      <c r="D102" s="47">
        <f>Swimmer_Entries!E105</f>
        <v>0</v>
      </c>
      <c r="E102" s="11" t="str">
        <f t="shared" si="0"/>
        <v xml:space="preserve"> - </v>
      </c>
      <c r="G102" s="6">
        <f>Swimmer_Entries!D105</f>
        <v>0</v>
      </c>
      <c r="H102" s="6">
        <f>Swimmer_Entries!F105</f>
        <v>0</v>
      </c>
      <c r="I102" s="15" t="str">
        <f>IF(Swimmer_Entries!G105 = "Y", 1, "")</f>
        <v/>
      </c>
      <c r="J102" s="16" t="str">
        <f>IF(AND(OR(Swimmer_Entries!H105 &lt;&gt; "", Swimmer_Entries!K105 &lt;&gt; 0), Swimmer_Entries!E105&lt;&gt;"M"), 1, "")</f>
        <v/>
      </c>
      <c r="K102" s="16" t="str">
        <f>IF(OR(Swimmer_Entries!I105 &lt;&gt; "", Swimmer_Entries!L105 &lt;&gt; ""), 1, "")</f>
        <v/>
      </c>
      <c r="L102" s="16" t="str">
        <f>IF(OR(Swimmer_Entries!J105 &lt;&gt; "", Swimmer_Entries!M105 &lt;&gt; ""), 1, "")</f>
        <v/>
      </c>
      <c r="M102" s="16" t="str">
        <f>IF(Swimmer_Entries!O105 &lt;&gt; "", 1, "")</f>
        <v/>
      </c>
      <c r="N102" s="15" t="str">
        <f>IF(Swimmer_Entries!N105 &lt;&gt; "", 1, "")</f>
        <v/>
      </c>
      <c r="R102" s="16" t="str">
        <f>IF(AND(OR(Swimmer_Entries!H105 &lt;&gt; "", Swimmer_Entries!K105 &lt;&gt; 0), Swimmer_Entries!E105="M"), 1, "")</f>
        <v/>
      </c>
      <c r="T102" s="16" t="str">
        <f>IF(Swimmer_Entries!P105 &lt;&gt; "", 1, "")</f>
        <v/>
      </c>
      <c r="U102" s="16" t="str">
        <f>IF(Swimmer_Entries!Q105 &lt;&gt; "", 1, "")</f>
        <v/>
      </c>
      <c r="W102" s="16" t="str">
        <f>IF(Swimmer_Entries!R105 &lt;&gt; "", 1, "")</f>
        <v/>
      </c>
    </row>
    <row r="103" spans="1:23" ht="15.75" customHeight="1">
      <c r="A103" s="16">
        <f>Swimmer_Entries!A106</f>
        <v>0</v>
      </c>
      <c r="B103" s="16">
        <f>Swimmer_Entries!B106</f>
        <v>0</v>
      </c>
      <c r="C103" s="16">
        <f>Swimmer_Entries!C106</f>
        <v>0</v>
      </c>
      <c r="D103" s="47">
        <f>Swimmer_Entries!E106</f>
        <v>0</v>
      </c>
      <c r="E103" s="11" t="str">
        <f t="shared" si="0"/>
        <v xml:space="preserve"> - </v>
      </c>
      <c r="G103" s="6">
        <f>Swimmer_Entries!D106</f>
        <v>0</v>
      </c>
      <c r="H103" s="6">
        <f>Swimmer_Entries!F106</f>
        <v>0</v>
      </c>
      <c r="I103" s="15" t="str">
        <f>IF(Swimmer_Entries!G106 = "Y", 1, "")</f>
        <v/>
      </c>
      <c r="J103" s="16" t="str">
        <f>IF(AND(OR(Swimmer_Entries!H106 &lt;&gt; "", Swimmer_Entries!K106 &lt;&gt; 0), Swimmer_Entries!E106&lt;&gt;"M"), 1, "")</f>
        <v/>
      </c>
      <c r="K103" s="16" t="str">
        <f>IF(OR(Swimmer_Entries!I106 &lt;&gt; "", Swimmer_Entries!L106 &lt;&gt; ""), 1, "")</f>
        <v/>
      </c>
      <c r="L103" s="16" t="str">
        <f>IF(OR(Swimmer_Entries!J106 &lt;&gt; "", Swimmer_Entries!M106 &lt;&gt; ""), 1, "")</f>
        <v/>
      </c>
      <c r="M103" s="16" t="str">
        <f>IF(Swimmer_Entries!O106 &lt;&gt; "", 1, "")</f>
        <v/>
      </c>
      <c r="N103" s="15" t="str">
        <f>IF(Swimmer_Entries!N106 &lt;&gt; "", 1, "")</f>
        <v/>
      </c>
      <c r="R103" s="16" t="str">
        <f>IF(AND(OR(Swimmer_Entries!H106 &lt;&gt; "", Swimmer_Entries!K106 &lt;&gt; 0), Swimmer_Entries!E106="M"), 1, "")</f>
        <v/>
      </c>
      <c r="T103" s="16" t="str">
        <f>IF(Swimmer_Entries!P106 &lt;&gt; "", 1, "")</f>
        <v/>
      </c>
      <c r="U103" s="16" t="str">
        <f>IF(Swimmer_Entries!Q106 &lt;&gt; "", 1, "")</f>
        <v/>
      </c>
      <c r="W103" s="16" t="str">
        <f>IF(Swimmer_Entries!R106 &lt;&gt; "", 1, "")</f>
        <v/>
      </c>
    </row>
    <row r="104" spans="1:23" ht="15.75" customHeight="1">
      <c r="A104" s="16">
        <f>Swimmer_Entries!A107</f>
        <v>0</v>
      </c>
      <c r="B104" s="16">
        <f>Swimmer_Entries!B107</f>
        <v>0</v>
      </c>
      <c r="C104" s="16">
        <f>Swimmer_Entries!C107</f>
        <v>0</v>
      </c>
      <c r="D104" s="47">
        <f>Swimmer_Entries!E107</f>
        <v>0</v>
      </c>
      <c r="E104" s="11" t="str">
        <f t="shared" si="0"/>
        <v xml:space="preserve"> - </v>
      </c>
      <c r="G104" s="6">
        <f>Swimmer_Entries!D107</f>
        <v>0</v>
      </c>
      <c r="H104" s="6">
        <f>Swimmer_Entries!F107</f>
        <v>0</v>
      </c>
      <c r="I104" s="15" t="str">
        <f>IF(Swimmer_Entries!G107 = "Y", 1, "")</f>
        <v/>
      </c>
      <c r="J104" s="16" t="str">
        <f>IF(AND(OR(Swimmer_Entries!H107 &lt;&gt; "", Swimmer_Entries!K107 &lt;&gt; 0), Swimmer_Entries!E107&lt;&gt;"M"), 1, "")</f>
        <v/>
      </c>
      <c r="K104" s="16" t="str">
        <f>IF(OR(Swimmer_Entries!I107 &lt;&gt; "", Swimmer_Entries!L107 &lt;&gt; ""), 1, "")</f>
        <v/>
      </c>
      <c r="L104" s="16" t="str">
        <f>IF(OR(Swimmer_Entries!J107 &lt;&gt; "", Swimmer_Entries!M107 &lt;&gt; ""), 1, "")</f>
        <v/>
      </c>
      <c r="M104" s="16" t="str">
        <f>IF(Swimmer_Entries!O107 &lt;&gt; "", 1, "")</f>
        <v/>
      </c>
      <c r="N104" s="15" t="str">
        <f>IF(Swimmer_Entries!N107 &lt;&gt; "", 1, "")</f>
        <v/>
      </c>
      <c r="R104" s="16" t="str">
        <f>IF(AND(OR(Swimmer_Entries!H107 &lt;&gt; "", Swimmer_Entries!K107 &lt;&gt; 0), Swimmer_Entries!E107="M"), 1, "")</f>
        <v/>
      </c>
      <c r="T104" s="16" t="str">
        <f>IF(Swimmer_Entries!P107 &lt;&gt; "", 1, "")</f>
        <v/>
      </c>
      <c r="U104" s="16" t="str">
        <f>IF(Swimmer_Entries!Q107 &lt;&gt; "", 1, "")</f>
        <v/>
      </c>
      <c r="W104" s="16" t="str">
        <f>IF(Swimmer_Entries!R107 &lt;&gt; "", 1, "")</f>
        <v/>
      </c>
    </row>
    <row r="105" spans="1:23" ht="15.75" customHeight="1">
      <c r="A105" s="16">
        <f>Swimmer_Entries!A108</f>
        <v>0</v>
      </c>
      <c r="B105" s="16">
        <f>Swimmer_Entries!B108</f>
        <v>0</v>
      </c>
      <c r="C105" s="16">
        <f>Swimmer_Entries!C108</f>
        <v>0</v>
      </c>
      <c r="D105" s="47">
        <f>Swimmer_Entries!E108</f>
        <v>0</v>
      </c>
      <c r="E105" s="11" t="str">
        <f t="shared" si="0"/>
        <v xml:space="preserve"> - </v>
      </c>
      <c r="G105" s="6">
        <f>Swimmer_Entries!D108</f>
        <v>0</v>
      </c>
      <c r="H105" s="6">
        <f>Swimmer_Entries!F108</f>
        <v>0</v>
      </c>
      <c r="I105" s="15" t="str">
        <f>IF(Swimmer_Entries!G108 = "Y", 1, "")</f>
        <v/>
      </c>
      <c r="J105" s="16" t="str">
        <f>IF(AND(OR(Swimmer_Entries!H108 &lt;&gt; "", Swimmer_Entries!K108 &lt;&gt; 0), Swimmer_Entries!E108&lt;&gt;"M"), 1, "")</f>
        <v/>
      </c>
      <c r="K105" s="16" t="str">
        <f>IF(OR(Swimmer_Entries!I108 &lt;&gt; "", Swimmer_Entries!L108 &lt;&gt; ""), 1, "")</f>
        <v/>
      </c>
      <c r="L105" s="16" t="str">
        <f>IF(OR(Swimmer_Entries!J108 &lt;&gt; "", Swimmer_Entries!M108 &lt;&gt; ""), 1, "")</f>
        <v/>
      </c>
      <c r="M105" s="16" t="str">
        <f>IF(Swimmer_Entries!O108 &lt;&gt; "", 1, "")</f>
        <v/>
      </c>
      <c r="N105" s="15" t="str">
        <f>IF(Swimmer_Entries!N108 &lt;&gt; "", 1, "")</f>
        <v/>
      </c>
      <c r="R105" s="16" t="str">
        <f>IF(AND(OR(Swimmer_Entries!H108 &lt;&gt; "", Swimmer_Entries!K108 &lt;&gt; 0), Swimmer_Entries!E108="M"), 1, "")</f>
        <v/>
      </c>
      <c r="T105" s="16" t="str">
        <f>IF(Swimmer_Entries!P108 &lt;&gt; "", 1, "")</f>
        <v/>
      </c>
      <c r="U105" s="16" t="str">
        <f>IF(Swimmer_Entries!Q108 &lt;&gt; "", 1, "")</f>
        <v/>
      </c>
      <c r="W105" s="16" t="str">
        <f>IF(Swimmer_Entries!R108 &lt;&gt; "", 1, "")</f>
        <v/>
      </c>
    </row>
    <row r="106" spans="1:23" ht="15.75" customHeight="1">
      <c r="A106" s="16">
        <f>Swimmer_Entries!A109</f>
        <v>0</v>
      </c>
      <c r="B106" s="16">
        <f>Swimmer_Entries!B109</f>
        <v>0</v>
      </c>
      <c r="C106" s="16">
        <f>Swimmer_Entries!C109</f>
        <v>0</v>
      </c>
      <c r="D106" s="47">
        <f>Swimmer_Entries!E109</f>
        <v>0</v>
      </c>
      <c r="E106" s="11" t="str">
        <f t="shared" si="0"/>
        <v xml:space="preserve"> - </v>
      </c>
      <c r="G106" s="6">
        <f>Swimmer_Entries!D109</f>
        <v>0</v>
      </c>
      <c r="H106" s="6">
        <f>Swimmer_Entries!F109</f>
        <v>0</v>
      </c>
      <c r="I106" s="15" t="str">
        <f>IF(Swimmer_Entries!G109 = "Y", 1, "")</f>
        <v/>
      </c>
      <c r="J106" s="16" t="str">
        <f>IF(AND(OR(Swimmer_Entries!H109 &lt;&gt; "", Swimmer_Entries!K109 &lt;&gt; 0), Swimmer_Entries!E109&lt;&gt;"M"), 1, "")</f>
        <v/>
      </c>
      <c r="K106" s="16" t="str">
        <f>IF(OR(Swimmer_Entries!I109 &lt;&gt; "", Swimmer_Entries!L109 &lt;&gt; ""), 1, "")</f>
        <v/>
      </c>
      <c r="L106" s="16" t="str">
        <f>IF(OR(Swimmer_Entries!J109 &lt;&gt; "", Swimmer_Entries!M109 &lt;&gt; ""), 1, "")</f>
        <v/>
      </c>
      <c r="M106" s="16" t="str">
        <f>IF(Swimmer_Entries!O109 &lt;&gt; "", 1, "")</f>
        <v/>
      </c>
      <c r="N106" s="15" t="str">
        <f>IF(Swimmer_Entries!N109 &lt;&gt; "", 1, "")</f>
        <v/>
      </c>
      <c r="R106" s="16" t="str">
        <f>IF(AND(OR(Swimmer_Entries!H109 &lt;&gt; "", Swimmer_Entries!K109 &lt;&gt; 0), Swimmer_Entries!E109="M"), 1, "")</f>
        <v/>
      </c>
      <c r="T106" s="16" t="str">
        <f>IF(Swimmer_Entries!P109 &lt;&gt; "", 1, "")</f>
        <v/>
      </c>
      <c r="U106" s="16" t="str">
        <f>IF(Swimmer_Entries!Q109 &lt;&gt; "", 1, "")</f>
        <v/>
      </c>
      <c r="W106" s="16" t="str">
        <f>IF(Swimmer_Entries!R109 &lt;&gt; "", 1, "")</f>
        <v/>
      </c>
    </row>
    <row r="107" spans="1:23" ht="15.75" customHeight="1">
      <c r="A107" s="16">
        <f>Swimmer_Entries!A110</f>
        <v>0</v>
      </c>
      <c r="B107" s="16">
        <f>Swimmer_Entries!B110</f>
        <v>0</v>
      </c>
      <c r="C107" s="16">
        <f>Swimmer_Entries!C110</f>
        <v>0</v>
      </c>
      <c r="D107" s="47">
        <f>Swimmer_Entries!E110</f>
        <v>0</v>
      </c>
      <c r="E107" s="11" t="str">
        <f t="shared" si="0"/>
        <v xml:space="preserve"> - </v>
      </c>
      <c r="G107" s="6">
        <f>Swimmer_Entries!D110</f>
        <v>0</v>
      </c>
      <c r="H107" s="6">
        <f>Swimmer_Entries!F110</f>
        <v>0</v>
      </c>
      <c r="I107" s="15" t="str">
        <f>IF(Swimmer_Entries!G110 = "Y", 1, "")</f>
        <v/>
      </c>
      <c r="J107" s="16" t="str">
        <f>IF(AND(OR(Swimmer_Entries!H110 &lt;&gt; "", Swimmer_Entries!K110 &lt;&gt; 0), Swimmer_Entries!E110&lt;&gt;"M"), 1, "")</f>
        <v/>
      </c>
      <c r="K107" s="16" t="str">
        <f>IF(OR(Swimmer_Entries!I110 &lt;&gt; "", Swimmer_Entries!L110 &lt;&gt; ""), 1, "")</f>
        <v/>
      </c>
      <c r="L107" s="16" t="str">
        <f>IF(OR(Swimmer_Entries!J110 &lt;&gt; "", Swimmer_Entries!M110 &lt;&gt; ""), 1, "")</f>
        <v/>
      </c>
      <c r="M107" s="16" t="str">
        <f>IF(Swimmer_Entries!O110 &lt;&gt; "", 1, "")</f>
        <v/>
      </c>
      <c r="N107" s="15" t="str">
        <f>IF(Swimmer_Entries!N110 &lt;&gt; "", 1, "")</f>
        <v/>
      </c>
      <c r="R107" s="16" t="str">
        <f>IF(AND(OR(Swimmer_Entries!H110 &lt;&gt; "", Swimmer_Entries!K110 &lt;&gt; 0), Swimmer_Entries!E110="M"), 1, "")</f>
        <v/>
      </c>
      <c r="T107" s="16" t="str">
        <f>IF(Swimmer_Entries!P110 &lt;&gt; "", 1, "")</f>
        <v/>
      </c>
      <c r="U107" s="16" t="str">
        <f>IF(Swimmer_Entries!Q110 &lt;&gt; "", 1, "")</f>
        <v/>
      </c>
      <c r="W107" s="16" t="str">
        <f>IF(Swimmer_Entries!R110 &lt;&gt; "", 1, "")</f>
        <v/>
      </c>
    </row>
    <row r="108" spans="1:23" ht="15.75" customHeight="1">
      <c r="A108" s="16">
        <f>Swimmer_Entries!A111</f>
        <v>0</v>
      </c>
      <c r="B108" s="16">
        <f>Swimmer_Entries!B111</f>
        <v>0</v>
      </c>
      <c r="C108" s="16">
        <f>Swimmer_Entries!C111</f>
        <v>0</v>
      </c>
      <c r="D108" s="47">
        <f>Swimmer_Entries!E111</f>
        <v>0</v>
      </c>
      <c r="E108" s="11" t="str">
        <f t="shared" si="0"/>
        <v xml:space="preserve"> - </v>
      </c>
      <c r="G108" s="6">
        <f>Swimmer_Entries!D111</f>
        <v>0</v>
      </c>
      <c r="H108" s="6">
        <f>Swimmer_Entries!F111</f>
        <v>0</v>
      </c>
      <c r="I108" s="15" t="str">
        <f>IF(Swimmer_Entries!G111 = "Y", 1, "")</f>
        <v/>
      </c>
      <c r="J108" s="16" t="str">
        <f>IF(AND(OR(Swimmer_Entries!H111 &lt;&gt; "", Swimmer_Entries!K111 &lt;&gt; 0), Swimmer_Entries!E111&lt;&gt;"M"), 1, "")</f>
        <v/>
      </c>
      <c r="K108" s="16" t="str">
        <f>IF(OR(Swimmer_Entries!I111 &lt;&gt; "", Swimmer_Entries!L111 &lt;&gt; ""), 1, "")</f>
        <v/>
      </c>
      <c r="L108" s="16" t="str">
        <f>IF(OR(Swimmer_Entries!J111 &lt;&gt; "", Swimmer_Entries!M111 &lt;&gt; ""), 1, "")</f>
        <v/>
      </c>
      <c r="M108" s="16" t="str">
        <f>IF(Swimmer_Entries!O111 &lt;&gt; "", 1, "")</f>
        <v/>
      </c>
      <c r="N108" s="15" t="str">
        <f>IF(Swimmer_Entries!N111 &lt;&gt; "", 1, "")</f>
        <v/>
      </c>
      <c r="R108" s="16" t="str">
        <f>IF(AND(OR(Swimmer_Entries!H111 &lt;&gt; "", Swimmer_Entries!K111 &lt;&gt; 0), Swimmer_Entries!E111="M"), 1, "")</f>
        <v/>
      </c>
      <c r="T108" s="16" t="str">
        <f>IF(Swimmer_Entries!P111 &lt;&gt; "", 1, "")</f>
        <v/>
      </c>
      <c r="U108" s="16" t="str">
        <f>IF(Swimmer_Entries!Q111 &lt;&gt; "", 1, "")</f>
        <v/>
      </c>
      <c r="W108" s="16" t="str">
        <f>IF(Swimmer_Entries!R111 &lt;&gt; "", 1, "")</f>
        <v/>
      </c>
    </row>
    <row r="109" spans="1:23" ht="15.75" customHeight="1">
      <c r="A109" s="16">
        <f>Swimmer_Entries!A112</f>
        <v>0</v>
      </c>
      <c r="B109" s="16">
        <f>Swimmer_Entries!B112</f>
        <v>0</v>
      </c>
      <c r="C109" s="16">
        <f>Swimmer_Entries!C112</f>
        <v>0</v>
      </c>
      <c r="D109" s="47">
        <f>Swimmer_Entries!E112</f>
        <v>0</v>
      </c>
      <c r="E109" s="11" t="str">
        <f t="shared" si="0"/>
        <v xml:space="preserve"> - </v>
      </c>
      <c r="G109" s="6">
        <f>Swimmer_Entries!D112</f>
        <v>0</v>
      </c>
      <c r="H109" s="6">
        <f>Swimmer_Entries!F112</f>
        <v>0</v>
      </c>
      <c r="I109" s="15" t="str">
        <f>IF(Swimmer_Entries!G112 = "Y", 1, "")</f>
        <v/>
      </c>
      <c r="J109" s="16" t="str">
        <f>IF(AND(OR(Swimmer_Entries!H112 &lt;&gt; "", Swimmer_Entries!K112 &lt;&gt; 0), Swimmer_Entries!E112&lt;&gt;"M"), 1, "")</f>
        <v/>
      </c>
      <c r="K109" s="16" t="str">
        <f>IF(OR(Swimmer_Entries!I112 &lt;&gt; "", Swimmer_Entries!L112 &lt;&gt; ""), 1, "")</f>
        <v/>
      </c>
      <c r="L109" s="16" t="str">
        <f>IF(OR(Swimmer_Entries!J112 &lt;&gt; "", Swimmer_Entries!M112 &lt;&gt; ""), 1, "")</f>
        <v/>
      </c>
      <c r="M109" s="16" t="str">
        <f>IF(Swimmer_Entries!O112 &lt;&gt; "", 1, "")</f>
        <v/>
      </c>
      <c r="N109" s="15" t="str">
        <f>IF(Swimmer_Entries!N112 &lt;&gt; "", 1, "")</f>
        <v/>
      </c>
      <c r="R109" s="16" t="str">
        <f>IF(AND(OR(Swimmer_Entries!H112 &lt;&gt; "", Swimmer_Entries!K112 &lt;&gt; 0), Swimmer_Entries!E112="M"), 1, "")</f>
        <v/>
      </c>
      <c r="T109" s="16" t="str">
        <f>IF(Swimmer_Entries!P112 &lt;&gt; "", 1, "")</f>
        <v/>
      </c>
      <c r="U109" s="16" t="str">
        <f>IF(Swimmer_Entries!Q112 &lt;&gt; "", 1, "")</f>
        <v/>
      </c>
      <c r="W109" s="16" t="str">
        <f>IF(Swimmer_Entries!R112 &lt;&gt; "", 1, "")</f>
        <v/>
      </c>
    </row>
    <row r="110" spans="1:23" ht="15.75" customHeight="1">
      <c r="A110" s="16">
        <f>Swimmer_Entries!A113</f>
        <v>0</v>
      </c>
      <c r="B110" s="16">
        <f>Swimmer_Entries!B113</f>
        <v>0</v>
      </c>
      <c r="C110" s="16">
        <f>Swimmer_Entries!C113</f>
        <v>0</v>
      </c>
      <c r="D110" s="47">
        <f>Swimmer_Entries!E113</f>
        <v>0</v>
      </c>
      <c r="E110" s="11" t="str">
        <f t="shared" si="0"/>
        <v xml:space="preserve"> - </v>
      </c>
      <c r="G110" s="6">
        <f>Swimmer_Entries!D113</f>
        <v>0</v>
      </c>
      <c r="H110" s="6">
        <f>Swimmer_Entries!F113</f>
        <v>0</v>
      </c>
      <c r="I110" s="15" t="str">
        <f>IF(Swimmer_Entries!G113 = "Y", 1, "")</f>
        <v/>
      </c>
      <c r="J110" s="16" t="str">
        <f>IF(AND(OR(Swimmer_Entries!H113 &lt;&gt; "", Swimmer_Entries!K113 &lt;&gt; 0), Swimmer_Entries!E113&lt;&gt;"M"), 1, "")</f>
        <v/>
      </c>
      <c r="K110" s="16" t="str">
        <f>IF(OR(Swimmer_Entries!I113 &lt;&gt; "", Swimmer_Entries!L113 &lt;&gt; ""), 1, "")</f>
        <v/>
      </c>
      <c r="L110" s="16" t="str">
        <f>IF(OR(Swimmer_Entries!J113 &lt;&gt; "", Swimmer_Entries!M113 &lt;&gt; ""), 1, "")</f>
        <v/>
      </c>
      <c r="M110" s="16" t="str">
        <f>IF(Swimmer_Entries!O113 &lt;&gt; "", 1, "")</f>
        <v/>
      </c>
      <c r="N110" s="15" t="str">
        <f>IF(Swimmer_Entries!N113 &lt;&gt; "", 1, "")</f>
        <v/>
      </c>
      <c r="R110" s="16" t="str">
        <f>IF(AND(OR(Swimmer_Entries!H113 &lt;&gt; "", Swimmer_Entries!K113 &lt;&gt; 0), Swimmer_Entries!E113="M"), 1, "")</f>
        <v/>
      </c>
      <c r="T110" s="16" t="str">
        <f>IF(Swimmer_Entries!P113 &lt;&gt; "", 1, "")</f>
        <v/>
      </c>
      <c r="U110" s="16" t="str">
        <f>IF(Swimmer_Entries!Q113 &lt;&gt; "", 1, "")</f>
        <v/>
      </c>
      <c r="W110" s="16" t="str">
        <f>IF(Swimmer_Entries!R113 &lt;&gt; "", 1, "")</f>
        <v/>
      </c>
    </row>
    <row r="111" spans="1:23" ht="15.75" customHeight="1">
      <c r="A111" s="16">
        <f>Swimmer_Entries!A114</f>
        <v>0</v>
      </c>
      <c r="B111" s="16">
        <f>Swimmer_Entries!B114</f>
        <v>0</v>
      </c>
      <c r="C111" s="16">
        <f>Swimmer_Entries!C114</f>
        <v>0</v>
      </c>
      <c r="D111" s="47">
        <f>Swimmer_Entries!E114</f>
        <v>0</v>
      </c>
      <c r="E111" s="11" t="str">
        <f t="shared" si="0"/>
        <v xml:space="preserve"> - </v>
      </c>
      <c r="G111" s="6">
        <f>Swimmer_Entries!D114</f>
        <v>0</v>
      </c>
      <c r="H111" s="6">
        <f>Swimmer_Entries!F114</f>
        <v>0</v>
      </c>
      <c r="I111" s="15" t="str">
        <f>IF(Swimmer_Entries!G114 = "Y", 1, "")</f>
        <v/>
      </c>
      <c r="J111" s="16" t="str">
        <f>IF(AND(OR(Swimmer_Entries!H114 &lt;&gt; "", Swimmer_Entries!K114 &lt;&gt; 0), Swimmer_Entries!E114&lt;&gt;"M"), 1, "")</f>
        <v/>
      </c>
      <c r="K111" s="16" t="str">
        <f>IF(OR(Swimmer_Entries!I114 &lt;&gt; "", Swimmer_Entries!L114 &lt;&gt; ""), 1, "")</f>
        <v/>
      </c>
      <c r="L111" s="16" t="str">
        <f>IF(OR(Swimmer_Entries!J114 &lt;&gt; "", Swimmer_Entries!M114 &lt;&gt; ""), 1, "")</f>
        <v/>
      </c>
      <c r="M111" s="16" t="str">
        <f>IF(Swimmer_Entries!O114 &lt;&gt; "", 1, "")</f>
        <v/>
      </c>
      <c r="N111" s="15" t="str">
        <f>IF(Swimmer_Entries!N114 &lt;&gt; "", 1, "")</f>
        <v/>
      </c>
      <c r="R111" s="16" t="str">
        <f>IF(AND(OR(Swimmer_Entries!H114 &lt;&gt; "", Swimmer_Entries!K114 &lt;&gt; 0), Swimmer_Entries!E114="M"), 1, "")</f>
        <v/>
      </c>
      <c r="T111" s="16" t="str">
        <f>IF(Swimmer_Entries!P114 &lt;&gt; "", 1, "")</f>
        <v/>
      </c>
      <c r="U111" s="16" t="str">
        <f>IF(Swimmer_Entries!Q114 &lt;&gt; "", 1, "")</f>
        <v/>
      </c>
      <c r="W111" s="16" t="str">
        <f>IF(Swimmer_Entries!R114 &lt;&gt; "", 1, "")</f>
        <v/>
      </c>
    </row>
    <row r="112" spans="1:23" ht="15.75" customHeight="1">
      <c r="A112" s="16">
        <f>Swimmer_Entries!A115</f>
        <v>0</v>
      </c>
      <c r="B112" s="16">
        <f>Swimmer_Entries!B115</f>
        <v>0</v>
      </c>
      <c r="C112" s="16">
        <f>Swimmer_Entries!C115</f>
        <v>0</v>
      </c>
      <c r="D112" s="47">
        <f>Swimmer_Entries!E115</f>
        <v>0</v>
      </c>
      <c r="E112" s="11" t="str">
        <f t="shared" si="0"/>
        <v xml:space="preserve"> - </v>
      </c>
      <c r="G112" s="6">
        <f>Swimmer_Entries!D115</f>
        <v>0</v>
      </c>
      <c r="H112" s="6">
        <f>Swimmer_Entries!F115</f>
        <v>0</v>
      </c>
      <c r="I112" s="15" t="str">
        <f>IF(Swimmer_Entries!G115 = "Y", 1, "")</f>
        <v/>
      </c>
      <c r="J112" s="16" t="str">
        <f>IF(AND(OR(Swimmer_Entries!H115 &lt;&gt; "", Swimmer_Entries!K115 &lt;&gt; 0), Swimmer_Entries!E115&lt;&gt;"M"), 1, "")</f>
        <v/>
      </c>
      <c r="K112" s="16" t="str">
        <f>IF(OR(Swimmer_Entries!I115 &lt;&gt; "", Swimmer_Entries!L115 &lt;&gt; ""), 1, "")</f>
        <v/>
      </c>
      <c r="L112" s="16" t="str">
        <f>IF(OR(Swimmer_Entries!J115 &lt;&gt; "", Swimmer_Entries!M115 &lt;&gt; ""), 1, "")</f>
        <v/>
      </c>
      <c r="M112" s="16" t="str">
        <f>IF(Swimmer_Entries!O115 &lt;&gt; "", 1, "")</f>
        <v/>
      </c>
      <c r="N112" s="15" t="str">
        <f>IF(Swimmer_Entries!N115 &lt;&gt; "", 1, "")</f>
        <v/>
      </c>
      <c r="R112" s="16" t="str">
        <f>IF(AND(OR(Swimmer_Entries!H115 &lt;&gt; "", Swimmer_Entries!K115 &lt;&gt; 0), Swimmer_Entries!E115="M"), 1, "")</f>
        <v/>
      </c>
      <c r="T112" s="16" t="str">
        <f>IF(Swimmer_Entries!P115 &lt;&gt; "", 1, "")</f>
        <v/>
      </c>
      <c r="U112" s="16" t="str">
        <f>IF(Swimmer_Entries!Q115 &lt;&gt; "", 1, "")</f>
        <v/>
      </c>
      <c r="W112" s="16" t="str">
        <f>IF(Swimmer_Entries!R115 &lt;&gt; "", 1, "")</f>
        <v/>
      </c>
    </row>
    <row r="113" spans="1:23" ht="15.75" customHeight="1">
      <c r="A113" s="16">
        <f>Swimmer_Entries!A116</f>
        <v>0</v>
      </c>
      <c r="B113" s="16">
        <f>Swimmer_Entries!B116</f>
        <v>0</v>
      </c>
      <c r="C113" s="16">
        <f>Swimmer_Entries!C116</f>
        <v>0</v>
      </c>
      <c r="D113" s="47">
        <f>Swimmer_Entries!E116</f>
        <v>0</v>
      </c>
      <c r="E113" s="11" t="str">
        <f t="shared" si="0"/>
        <v xml:space="preserve"> - </v>
      </c>
      <c r="G113" s="6">
        <f>Swimmer_Entries!D116</f>
        <v>0</v>
      </c>
      <c r="H113" s="6">
        <f>Swimmer_Entries!F116</f>
        <v>0</v>
      </c>
      <c r="I113" s="15" t="str">
        <f>IF(Swimmer_Entries!G116 = "Y", 1, "")</f>
        <v/>
      </c>
      <c r="J113" s="16" t="str">
        <f>IF(AND(OR(Swimmer_Entries!H116 &lt;&gt; "", Swimmer_Entries!K116 &lt;&gt; 0), Swimmer_Entries!E116&lt;&gt;"M"), 1, "")</f>
        <v/>
      </c>
      <c r="K113" s="16" t="str">
        <f>IF(OR(Swimmer_Entries!I116 &lt;&gt; "", Swimmer_Entries!L116 &lt;&gt; ""), 1, "")</f>
        <v/>
      </c>
      <c r="L113" s="16" t="str">
        <f>IF(OR(Swimmer_Entries!J116 &lt;&gt; "", Swimmer_Entries!M116 &lt;&gt; ""), 1, "")</f>
        <v/>
      </c>
      <c r="M113" s="16" t="str">
        <f>IF(Swimmer_Entries!O116 &lt;&gt; "", 1, "")</f>
        <v/>
      </c>
      <c r="N113" s="15" t="str">
        <f>IF(Swimmer_Entries!N116 &lt;&gt; "", 1, "")</f>
        <v/>
      </c>
      <c r="R113" s="16" t="str">
        <f>IF(AND(OR(Swimmer_Entries!H116 &lt;&gt; "", Swimmer_Entries!K116 &lt;&gt; 0), Swimmer_Entries!E116="M"), 1, "")</f>
        <v/>
      </c>
      <c r="T113" s="16" t="str">
        <f>IF(Swimmer_Entries!P116 &lt;&gt; "", 1, "")</f>
        <v/>
      </c>
      <c r="U113" s="16" t="str">
        <f>IF(Swimmer_Entries!Q116 &lt;&gt; "", 1, "")</f>
        <v/>
      </c>
      <c r="W113" s="16" t="str">
        <f>IF(Swimmer_Entries!R116 &lt;&gt; "", 1, "")</f>
        <v/>
      </c>
    </row>
    <row r="114" spans="1:23" ht="15.75" customHeight="1">
      <c r="A114" s="16">
        <f>Swimmer_Entries!A117</f>
        <v>0</v>
      </c>
      <c r="B114" s="16">
        <f>Swimmer_Entries!B117</f>
        <v>0</v>
      </c>
      <c r="C114" s="16">
        <f>Swimmer_Entries!C117</f>
        <v>0</v>
      </c>
      <c r="D114" s="47">
        <f>Swimmer_Entries!E117</f>
        <v>0</v>
      </c>
      <c r="E114" s="11" t="str">
        <f t="shared" si="0"/>
        <v xml:space="preserve"> - </v>
      </c>
      <c r="G114" s="6">
        <f>Swimmer_Entries!D117</f>
        <v>0</v>
      </c>
      <c r="H114" s="6">
        <f>Swimmer_Entries!F117</f>
        <v>0</v>
      </c>
      <c r="I114" s="15" t="str">
        <f>IF(Swimmer_Entries!G117 = "Y", 1, "")</f>
        <v/>
      </c>
      <c r="J114" s="16" t="str">
        <f>IF(AND(OR(Swimmer_Entries!H117 &lt;&gt; "", Swimmer_Entries!K117 &lt;&gt; 0), Swimmer_Entries!E117&lt;&gt;"M"), 1, "")</f>
        <v/>
      </c>
      <c r="K114" s="16" t="str">
        <f>IF(OR(Swimmer_Entries!I117 &lt;&gt; "", Swimmer_Entries!L117 &lt;&gt; ""), 1, "")</f>
        <v/>
      </c>
      <c r="L114" s="16" t="str">
        <f>IF(OR(Swimmer_Entries!J117 &lt;&gt; "", Swimmer_Entries!M117 &lt;&gt; ""), 1, "")</f>
        <v/>
      </c>
      <c r="M114" s="16" t="str">
        <f>IF(Swimmer_Entries!O117 &lt;&gt; "", 1, "")</f>
        <v/>
      </c>
      <c r="N114" s="15" t="str">
        <f>IF(Swimmer_Entries!N117 &lt;&gt; "", 1, "")</f>
        <v/>
      </c>
      <c r="R114" s="16" t="str">
        <f>IF(AND(OR(Swimmer_Entries!H117 &lt;&gt; "", Swimmer_Entries!K117 &lt;&gt; 0), Swimmer_Entries!E117="M"), 1, "")</f>
        <v/>
      </c>
      <c r="T114" s="16" t="str">
        <f>IF(Swimmer_Entries!P117 &lt;&gt; "", 1, "")</f>
        <v/>
      </c>
      <c r="U114" s="16" t="str">
        <f>IF(Swimmer_Entries!Q117 &lt;&gt; "", 1, "")</f>
        <v/>
      </c>
      <c r="W114" s="16" t="str">
        <f>IF(Swimmer_Entries!R117 &lt;&gt; "", 1, "")</f>
        <v/>
      </c>
    </row>
    <row r="115" spans="1:23" ht="15.75" customHeight="1">
      <c r="A115" s="16">
        <f>Swimmer_Entries!A118</f>
        <v>0</v>
      </c>
      <c r="B115" s="16">
        <f>Swimmer_Entries!B118</f>
        <v>0</v>
      </c>
      <c r="C115" s="16">
        <f>Swimmer_Entries!C118</f>
        <v>0</v>
      </c>
      <c r="D115" s="47">
        <f>Swimmer_Entries!E118</f>
        <v>0</v>
      </c>
      <c r="E115" s="11" t="str">
        <f t="shared" si="0"/>
        <v xml:space="preserve"> - </v>
      </c>
      <c r="G115" s="6">
        <f>Swimmer_Entries!D118</f>
        <v>0</v>
      </c>
      <c r="H115" s="6">
        <f>Swimmer_Entries!F118</f>
        <v>0</v>
      </c>
      <c r="I115" s="15" t="str">
        <f>IF(Swimmer_Entries!G118 = "Y", 1, "")</f>
        <v/>
      </c>
      <c r="J115" s="16" t="str">
        <f>IF(AND(OR(Swimmer_Entries!H118 &lt;&gt; "", Swimmer_Entries!K118 &lt;&gt; 0), Swimmer_Entries!E118&lt;&gt;"M"), 1, "")</f>
        <v/>
      </c>
      <c r="K115" s="16" t="str">
        <f>IF(OR(Swimmer_Entries!I118 &lt;&gt; "", Swimmer_Entries!L118 &lt;&gt; ""), 1, "")</f>
        <v/>
      </c>
      <c r="L115" s="16" t="str">
        <f>IF(OR(Swimmer_Entries!J118 &lt;&gt; "", Swimmer_Entries!M118 &lt;&gt; ""), 1, "")</f>
        <v/>
      </c>
      <c r="M115" s="16" t="str">
        <f>IF(Swimmer_Entries!O118 &lt;&gt; "", 1, "")</f>
        <v/>
      </c>
      <c r="N115" s="15" t="str">
        <f>IF(Swimmer_Entries!N118 &lt;&gt; "", 1, "")</f>
        <v/>
      </c>
      <c r="R115" s="16" t="str">
        <f>IF(AND(OR(Swimmer_Entries!H118 &lt;&gt; "", Swimmer_Entries!K118 &lt;&gt; 0), Swimmer_Entries!E118="M"), 1, "")</f>
        <v/>
      </c>
      <c r="T115" s="16" t="str">
        <f>IF(Swimmer_Entries!P118 &lt;&gt; "", 1, "")</f>
        <v/>
      </c>
      <c r="U115" s="16" t="str">
        <f>IF(Swimmer_Entries!Q118 &lt;&gt; "", 1, "")</f>
        <v/>
      </c>
      <c r="W115" s="16" t="str">
        <f>IF(Swimmer_Entries!R118 &lt;&gt; "", 1, "")</f>
        <v/>
      </c>
    </row>
    <row r="116" spans="1:23" ht="15.75" customHeight="1">
      <c r="A116" s="16">
        <f>Swimmer_Entries!A119</f>
        <v>0</v>
      </c>
      <c r="B116" s="16">
        <f>Swimmer_Entries!B119</f>
        <v>0</v>
      </c>
      <c r="C116" s="16">
        <f>Swimmer_Entries!C119</f>
        <v>0</v>
      </c>
      <c r="D116" s="47">
        <f>Swimmer_Entries!E119</f>
        <v>0</v>
      </c>
      <c r="E116" s="11" t="str">
        <f t="shared" si="0"/>
        <v xml:space="preserve"> - </v>
      </c>
      <c r="G116" s="6">
        <f>Swimmer_Entries!D119</f>
        <v>0</v>
      </c>
      <c r="H116" s="6">
        <f>Swimmer_Entries!F119</f>
        <v>0</v>
      </c>
      <c r="I116" s="15" t="str">
        <f>IF(Swimmer_Entries!G119 = "Y", 1, "")</f>
        <v/>
      </c>
      <c r="J116" s="16" t="str">
        <f>IF(AND(OR(Swimmer_Entries!H119 &lt;&gt; "", Swimmer_Entries!K119 &lt;&gt; 0), Swimmer_Entries!E119&lt;&gt;"M"), 1, "")</f>
        <v/>
      </c>
      <c r="K116" s="16" t="str">
        <f>IF(OR(Swimmer_Entries!I119 &lt;&gt; "", Swimmer_Entries!L119 &lt;&gt; ""), 1, "")</f>
        <v/>
      </c>
      <c r="L116" s="16" t="str">
        <f>IF(OR(Swimmer_Entries!J119 &lt;&gt; "", Swimmer_Entries!M119 &lt;&gt; ""), 1, "")</f>
        <v/>
      </c>
      <c r="M116" s="16" t="str">
        <f>IF(Swimmer_Entries!O119 &lt;&gt; "", 1, "")</f>
        <v/>
      </c>
      <c r="N116" s="15" t="str">
        <f>IF(Swimmer_Entries!N119 &lt;&gt; "", 1, "")</f>
        <v/>
      </c>
      <c r="R116" s="16" t="str">
        <f>IF(AND(OR(Swimmer_Entries!H119 &lt;&gt; "", Swimmer_Entries!K119 &lt;&gt; 0), Swimmer_Entries!E119="M"), 1, "")</f>
        <v/>
      </c>
      <c r="T116" s="16" t="str">
        <f>IF(Swimmer_Entries!P119 &lt;&gt; "", 1, "")</f>
        <v/>
      </c>
      <c r="U116" s="16" t="str">
        <f>IF(Swimmer_Entries!Q119 &lt;&gt; "", 1, "")</f>
        <v/>
      </c>
      <c r="W116" s="16" t="str">
        <f>IF(Swimmer_Entries!R119 &lt;&gt; "", 1, "")</f>
        <v/>
      </c>
    </row>
    <row r="117" spans="1:23" ht="15.75" customHeight="1">
      <c r="A117" s="16">
        <f>Swimmer_Entries!A120</f>
        <v>0</v>
      </c>
      <c r="B117" s="16">
        <f>Swimmer_Entries!B120</f>
        <v>0</v>
      </c>
      <c r="C117" s="16">
        <f>Swimmer_Entries!C120</f>
        <v>0</v>
      </c>
      <c r="D117" s="47">
        <f>Swimmer_Entries!E120</f>
        <v>0</v>
      </c>
      <c r="E117" s="11" t="str">
        <f t="shared" si="0"/>
        <v xml:space="preserve"> - </v>
      </c>
      <c r="G117" s="6">
        <f>Swimmer_Entries!D120</f>
        <v>0</v>
      </c>
      <c r="H117" s="6">
        <f>Swimmer_Entries!F120</f>
        <v>0</v>
      </c>
      <c r="I117" s="15" t="str">
        <f>IF(Swimmer_Entries!G120 = "Y", 1, "")</f>
        <v/>
      </c>
      <c r="J117" s="16" t="str">
        <f>IF(AND(OR(Swimmer_Entries!H120 &lt;&gt; "", Swimmer_Entries!K120 &lt;&gt; 0), Swimmer_Entries!E120&lt;&gt;"M"), 1, "")</f>
        <v/>
      </c>
      <c r="K117" s="16" t="str">
        <f>IF(OR(Swimmer_Entries!I120 &lt;&gt; "", Swimmer_Entries!L120 &lt;&gt; ""), 1, "")</f>
        <v/>
      </c>
      <c r="L117" s="16" t="str">
        <f>IF(OR(Swimmer_Entries!J120 &lt;&gt; "", Swimmer_Entries!M120 &lt;&gt; ""), 1, "")</f>
        <v/>
      </c>
      <c r="M117" s="16" t="str">
        <f>IF(Swimmer_Entries!O120 &lt;&gt; "", 1, "")</f>
        <v/>
      </c>
      <c r="N117" s="15" t="str">
        <f>IF(Swimmer_Entries!N120 &lt;&gt; "", 1, "")</f>
        <v/>
      </c>
      <c r="R117" s="16" t="str">
        <f>IF(AND(OR(Swimmer_Entries!H120 &lt;&gt; "", Swimmer_Entries!K120 &lt;&gt; 0), Swimmer_Entries!E120="M"), 1, "")</f>
        <v/>
      </c>
      <c r="T117" s="16" t="str">
        <f>IF(Swimmer_Entries!P120 &lt;&gt; "", 1, "")</f>
        <v/>
      </c>
      <c r="U117" s="16" t="str">
        <f>IF(Swimmer_Entries!Q120 &lt;&gt; "", 1, "")</f>
        <v/>
      </c>
      <c r="W117" s="16" t="str">
        <f>IF(Swimmer_Entries!R120 &lt;&gt; "", 1, "")</f>
        <v/>
      </c>
    </row>
    <row r="118" spans="1:23" ht="15.75" customHeight="1">
      <c r="A118" s="16">
        <f>Swimmer_Entries!A121</f>
        <v>0</v>
      </c>
      <c r="B118" s="16">
        <f>Swimmer_Entries!B121</f>
        <v>0</v>
      </c>
      <c r="C118" s="16">
        <f>Swimmer_Entries!C121</f>
        <v>0</v>
      </c>
      <c r="D118" s="47">
        <f>Swimmer_Entries!E121</f>
        <v>0</v>
      </c>
      <c r="E118" s="11" t="str">
        <f t="shared" si="0"/>
        <v xml:space="preserve"> - </v>
      </c>
      <c r="G118" s="6">
        <f>Swimmer_Entries!D121</f>
        <v>0</v>
      </c>
      <c r="H118" s="6">
        <f>Swimmer_Entries!F121</f>
        <v>0</v>
      </c>
      <c r="I118" s="15" t="str">
        <f>IF(Swimmer_Entries!G121 = "Y", 1, "")</f>
        <v/>
      </c>
      <c r="J118" s="16" t="str">
        <f>IF(AND(OR(Swimmer_Entries!H121 &lt;&gt; "", Swimmer_Entries!K121 &lt;&gt; 0), Swimmer_Entries!E121&lt;&gt;"M"), 1, "")</f>
        <v/>
      </c>
      <c r="K118" s="16" t="str">
        <f>IF(OR(Swimmer_Entries!I121 &lt;&gt; "", Swimmer_Entries!L121 &lt;&gt; ""), 1, "")</f>
        <v/>
      </c>
      <c r="L118" s="16" t="str">
        <f>IF(OR(Swimmer_Entries!J121 &lt;&gt; "", Swimmer_Entries!M121 &lt;&gt; ""), 1, "")</f>
        <v/>
      </c>
      <c r="M118" s="16" t="str">
        <f>IF(Swimmer_Entries!O121 &lt;&gt; "", 1, "")</f>
        <v/>
      </c>
      <c r="N118" s="15" t="str">
        <f>IF(Swimmer_Entries!N121 &lt;&gt; "", 1, "")</f>
        <v/>
      </c>
      <c r="R118" s="16" t="str">
        <f>IF(AND(OR(Swimmer_Entries!H121 &lt;&gt; "", Swimmer_Entries!K121 &lt;&gt; 0), Swimmer_Entries!E121="M"), 1, "")</f>
        <v/>
      </c>
      <c r="T118" s="16" t="str">
        <f>IF(Swimmer_Entries!P121 &lt;&gt; "", 1, "")</f>
        <v/>
      </c>
      <c r="U118" s="16" t="str">
        <f>IF(Swimmer_Entries!Q121 &lt;&gt; "", 1, "")</f>
        <v/>
      </c>
      <c r="W118" s="16" t="str">
        <f>IF(Swimmer_Entries!R121 &lt;&gt; "", 1, "")</f>
        <v/>
      </c>
    </row>
    <row r="119" spans="1:23" ht="15.75" customHeight="1">
      <c r="A119" s="16">
        <f>Swimmer_Entries!A122</f>
        <v>0</v>
      </c>
      <c r="B119" s="16">
        <f>Swimmer_Entries!B122</f>
        <v>0</v>
      </c>
      <c r="C119" s="16">
        <f>Swimmer_Entries!C122</f>
        <v>0</v>
      </c>
      <c r="D119" s="47">
        <f>Swimmer_Entries!E122</f>
        <v>0</v>
      </c>
      <c r="E119" s="11" t="str">
        <f t="shared" si="0"/>
        <v xml:space="preserve"> - </v>
      </c>
      <c r="G119" s="6">
        <f>Swimmer_Entries!D122</f>
        <v>0</v>
      </c>
      <c r="H119" s="6">
        <f>Swimmer_Entries!F122</f>
        <v>0</v>
      </c>
      <c r="I119" s="15" t="str">
        <f>IF(Swimmer_Entries!G122 = "Y", 1, "")</f>
        <v/>
      </c>
      <c r="J119" s="16" t="str">
        <f>IF(AND(OR(Swimmer_Entries!H122 &lt;&gt; "", Swimmer_Entries!K122 &lt;&gt; 0), Swimmer_Entries!E122&lt;&gt;"M"), 1, "")</f>
        <v/>
      </c>
      <c r="K119" s="16" t="str">
        <f>IF(OR(Swimmer_Entries!I122 &lt;&gt; "", Swimmer_Entries!L122 &lt;&gt; ""), 1, "")</f>
        <v/>
      </c>
      <c r="L119" s="16" t="str">
        <f>IF(OR(Swimmer_Entries!J122 &lt;&gt; "", Swimmer_Entries!M122 &lt;&gt; ""), 1, "")</f>
        <v/>
      </c>
      <c r="M119" s="16" t="str">
        <f>IF(Swimmer_Entries!O122 &lt;&gt; "", 1, "")</f>
        <v/>
      </c>
      <c r="N119" s="15" t="str">
        <f>IF(Swimmer_Entries!N122 &lt;&gt; "", 1, "")</f>
        <v/>
      </c>
      <c r="R119" s="16" t="str">
        <f>IF(AND(OR(Swimmer_Entries!H122 &lt;&gt; "", Swimmer_Entries!K122 &lt;&gt; 0), Swimmer_Entries!E122="M"), 1, "")</f>
        <v/>
      </c>
      <c r="T119" s="16" t="str">
        <f>IF(Swimmer_Entries!P122 &lt;&gt; "", 1, "")</f>
        <v/>
      </c>
      <c r="U119" s="16" t="str">
        <f>IF(Swimmer_Entries!Q122 &lt;&gt; "", 1, "")</f>
        <v/>
      </c>
      <c r="W119" s="16" t="str">
        <f>IF(Swimmer_Entries!R122 &lt;&gt; "", 1, "")</f>
        <v/>
      </c>
    </row>
    <row r="120" spans="1:23" ht="15.75" customHeight="1">
      <c r="A120" s="16">
        <f>Swimmer_Entries!A123</f>
        <v>0</v>
      </c>
      <c r="B120" s="16">
        <f>Swimmer_Entries!B123</f>
        <v>0</v>
      </c>
      <c r="C120" s="16">
        <f>Swimmer_Entries!C123</f>
        <v>0</v>
      </c>
      <c r="D120" s="47">
        <f>Swimmer_Entries!E123</f>
        <v>0</v>
      </c>
      <c r="E120" s="11" t="str">
        <f t="shared" si="0"/>
        <v xml:space="preserve"> - </v>
      </c>
      <c r="G120" s="6">
        <f>Swimmer_Entries!D123</f>
        <v>0</v>
      </c>
      <c r="H120" s="6">
        <f>Swimmer_Entries!F123</f>
        <v>0</v>
      </c>
      <c r="I120" s="15" t="str">
        <f>IF(Swimmer_Entries!G123 = "Y", 1, "")</f>
        <v/>
      </c>
      <c r="J120" s="16" t="str">
        <f>IF(AND(OR(Swimmer_Entries!H123 &lt;&gt; "", Swimmer_Entries!K123 &lt;&gt; 0), Swimmer_Entries!E123&lt;&gt;"M"), 1, "")</f>
        <v/>
      </c>
      <c r="K120" s="16" t="str">
        <f>IF(OR(Swimmer_Entries!I123 &lt;&gt; "", Swimmer_Entries!L123 &lt;&gt; ""), 1, "")</f>
        <v/>
      </c>
      <c r="L120" s="16" t="str">
        <f>IF(OR(Swimmer_Entries!J123 &lt;&gt; "", Swimmer_Entries!M123 &lt;&gt; ""), 1, "")</f>
        <v/>
      </c>
      <c r="M120" s="16" t="str">
        <f>IF(Swimmer_Entries!O123 &lt;&gt; "", 1, "")</f>
        <v/>
      </c>
      <c r="N120" s="15" t="str">
        <f>IF(Swimmer_Entries!N123 &lt;&gt; "", 1, "")</f>
        <v/>
      </c>
      <c r="R120" s="16" t="str">
        <f>IF(AND(OR(Swimmer_Entries!H123 &lt;&gt; "", Swimmer_Entries!K123 &lt;&gt; 0), Swimmer_Entries!E123="M"), 1, "")</f>
        <v/>
      </c>
      <c r="T120" s="16" t="str">
        <f>IF(Swimmer_Entries!P123 &lt;&gt; "", 1, "")</f>
        <v/>
      </c>
      <c r="U120" s="16" t="str">
        <f>IF(Swimmer_Entries!Q123 &lt;&gt; "", 1, "")</f>
        <v/>
      </c>
      <c r="W120" s="16" t="str">
        <f>IF(Swimmer_Entries!R123 &lt;&gt; "", 1, "")</f>
        <v/>
      </c>
    </row>
    <row r="121" spans="1:23" ht="15.75" customHeight="1">
      <c r="A121" s="16">
        <f>Swimmer_Entries!A124</f>
        <v>0</v>
      </c>
      <c r="B121" s="16">
        <f>Swimmer_Entries!B124</f>
        <v>0</v>
      </c>
      <c r="C121" s="16">
        <f>Swimmer_Entries!C124</f>
        <v>0</v>
      </c>
      <c r="D121" s="47">
        <f>Swimmer_Entries!E124</f>
        <v>0</v>
      </c>
      <c r="E121" s="11" t="str">
        <f t="shared" si="0"/>
        <v xml:space="preserve"> - </v>
      </c>
      <c r="G121" s="6">
        <f>Swimmer_Entries!D124</f>
        <v>0</v>
      </c>
      <c r="H121" s="6">
        <f>Swimmer_Entries!F124</f>
        <v>0</v>
      </c>
      <c r="I121" s="15" t="str">
        <f>IF(Swimmer_Entries!G124 = "Y", 1, "")</f>
        <v/>
      </c>
      <c r="J121" s="16" t="str">
        <f>IF(AND(OR(Swimmer_Entries!H124 &lt;&gt; "", Swimmer_Entries!K124 &lt;&gt; 0), Swimmer_Entries!E124&lt;&gt;"M"), 1, "")</f>
        <v/>
      </c>
      <c r="K121" s="16" t="str">
        <f>IF(OR(Swimmer_Entries!I124 &lt;&gt; "", Swimmer_Entries!L124 &lt;&gt; ""), 1, "")</f>
        <v/>
      </c>
      <c r="L121" s="16" t="str">
        <f>IF(OR(Swimmer_Entries!J124 &lt;&gt; "", Swimmer_Entries!M124 &lt;&gt; ""), 1, "")</f>
        <v/>
      </c>
      <c r="M121" s="16" t="str">
        <f>IF(Swimmer_Entries!O124 &lt;&gt; "", 1, "")</f>
        <v/>
      </c>
      <c r="N121" s="15" t="str">
        <f>IF(Swimmer_Entries!N124 &lt;&gt; "", 1, "")</f>
        <v/>
      </c>
      <c r="R121" s="16" t="str">
        <f>IF(AND(OR(Swimmer_Entries!H124 &lt;&gt; "", Swimmer_Entries!K124 &lt;&gt; 0), Swimmer_Entries!E124="M"), 1, "")</f>
        <v/>
      </c>
      <c r="T121" s="16" t="str">
        <f>IF(Swimmer_Entries!P124 &lt;&gt; "", 1, "")</f>
        <v/>
      </c>
      <c r="U121" s="16" t="str">
        <f>IF(Swimmer_Entries!Q124 &lt;&gt; "", 1, "")</f>
        <v/>
      </c>
      <c r="W121" s="16" t="str">
        <f>IF(Swimmer_Entries!R124 &lt;&gt; "", 1, "")</f>
        <v/>
      </c>
    </row>
    <row r="122" spans="1:23" ht="15.75" customHeight="1">
      <c r="A122" s="16">
        <f>Swimmer_Entries!A125</f>
        <v>0</v>
      </c>
      <c r="B122" s="16">
        <f>Swimmer_Entries!B125</f>
        <v>0</v>
      </c>
      <c r="C122" s="16">
        <f>Swimmer_Entries!C125</f>
        <v>0</v>
      </c>
      <c r="D122" s="47">
        <f>Swimmer_Entries!E125</f>
        <v>0</v>
      </c>
      <c r="E122" s="11" t="str">
        <f t="shared" si="0"/>
        <v xml:space="preserve"> - </v>
      </c>
      <c r="G122" s="6">
        <f>Swimmer_Entries!D125</f>
        <v>0</v>
      </c>
      <c r="H122" s="6">
        <f>Swimmer_Entries!F125</f>
        <v>0</v>
      </c>
      <c r="I122" s="15" t="str">
        <f>IF(Swimmer_Entries!G125 = "Y", 1, "")</f>
        <v/>
      </c>
      <c r="J122" s="16" t="str">
        <f>IF(AND(OR(Swimmer_Entries!H125 &lt;&gt; "", Swimmer_Entries!K125 &lt;&gt; 0), Swimmer_Entries!E125&lt;&gt;"M"), 1, "")</f>
        <v/>
      </c>
      <c r="K122" s="16" t="str">
        <f>IF(OR(Swimmer_Entries!I125 &lt;&gt; "", Swimmer_Entries!L125 &lt;&gt; ""), 1, "")</f>
        <v/>
      </c>
      <c r="L122" s="16" t="str">
        <f>IF(OR(Swimmer_Entries!J125 &lt;&gt; "", Swimmer_Entries!M125 &lt;&gt; ""), 1, "")</f>
        <v/>
      </c>
      <c r="M122" s="16" t="str">
        <f>IF(Swimmer_Entries!O125 &lt;&gt; "", 1, "")</f>
        <v/>
      </c>
      <c r="N122" s="15" t="str">
        <f>IF(Swimmer_Entries!N125 &lt;&gt; "", 1, "")</f>
        <v/>
      </c>
      <c r="R122" s="16" t="str">
        <f>IF(AND(OR(Swimmer_Entries!H125 &lt;&gt; "", Swimmer_Entries!K125 &lt;&gt; 0), Swimmer_Entries!E125="M"), 1, "")</f>
        <v/>
      </c>
      <c r="T122" s="16" t="str">
        <f>IF(Swimmer_Entries!P125 &lt;&gt; "", 1, "")</f>
        <v/>
      </c>
      <c r="U122" s="16" t="str">
        <f>IF(Swimmer_Entries!Q125 &lt;&gt; "", 1, "")</f>
        <v/>
      </c>
      <c r="W122" s="16" t="str">
        <f>IF(Swimmer_Entries!R125 &lt;&gt; "", 1, "")</f>
        <v/>
      </c>
    </row>
    <row r="123" spans="1:23" ht="15.75" customHeight="1">
      <c r="A123" s="16">
        <f>Swimmer_Entries!A126</f>
        <v>0</v>
      </c>
      <c r="B123" s="16">
        <f>Swimmer_Entries!B126</f>
        <v>0</v>
      </c>
      <c r="C123" s="16">
        <f>Swimmer_Entries!C126</f>
        <v>0</v>
      </c>
      <c r="D123" s="47">
        <f>Swimmer_Entries!E126</f>
        <v>0</v>
      </c>
      <c r="E123" s="11" t="str">
        <f t="shared" si="0"/>
        <v xml:space="preserve"> - </v>
      </c>
      <c r="G123" s="6">
        <f>Swimmer_Entries!D126</f>
        <v>0</v>
      </c>
      <c r="H123" s="6">
        <f>Swimmer_Entries!F126</f>
        <v>0</v>
      </c>
      <c r="I123" s="15" t="str">
        <f>IF(Swimmer_Entries!G126 = "Y", 1, "")</f>
        <v/>
      </c>
      <c r="J123" s="16" t="str">
        <f>IF(AND(OR(Swimmer_Entries!H126 &lt;&gt; "", Swimmer_Entries!K126 &lt;&gt; 0), Swimmer_Entries!E126&lt;&gt;"M"), 1, "")</f>
        <v/>
      </c>
      <c r="K123" s="16" t="str">
        <f>IF(OR(Swimmer_Entries!I126 &lt;&gt; "", Swimmer_Entries!L126 &lt;&gt; ""), 1, "")</f>
        <v/>
      </c>
      <c r="L123" s="16" t="str">
        <f>IF(OR(Swimmer_Entries!J126 &lt;&gt; "", Swimmer_Entries!M126 &lt;&gt; ""), 1, "")</f>
        <v/>
      </c>
      <c r="M123" s="16" t="str">
        <f>IF(Swimmer_Entries!O126 &lt;&gt; "", 1, "")</f>
        <v/>
      </c>
      <c r="N123" s="15" t="str">
        <f>IF(Swimmer_Entries!N126 &lt;&gt; "", 1, "")</f>
        <v/>
      </c>
      <c r="R123" s="16" t="str">
        <f>IF(AND(OR(Swimmer_Entries!H126 &lt;&gt; "", Swimmer_Entries!K126 &lt;&gt; 0), Swimmer_Entries!E126="M"), 1, "")</f>
        <v/>
      </c>
      <c r="T123" s="16" t="str">
        <f>IF(Swimmer_Entries!P126 &lt;&gt; "", 1, "")</f>
        <v/>
      </c>
      <c r="U123" s="16" t="str">
        <f>IF(Swimmer_Entries!Q126 &lt;&gt; "", 1, "")</f>
        <v/>
      </c>
      <c r="W123" s="16" t="str">
        <f>IF(Swimmer_Entries!R126 &lt;&gt; "", 1, "")</f>
        <v/>
      </c>
    </row>
    <row r="124" spans="1:23" ht="15.75" customHeight="1">
      <c r="A124" s="16">
        <f>Swimmer_Entries!A127</f>
        <v>0</v>
      </c>
      <c r="B124" s="16">
        <f>Swimmer_Entries!B127</f>
        <v>0</v>
      </c>
      <c r="C124" s="16">
        <f>Swimmer_Entries!C127</f>
        <v>0</v>
      </c>
      <c r="D124" s="47">
        <f>Swimmer_Entries!E127</f>
        <v>0</v>
      </c>
      <c r="E124" s="11" t="str">
        <f t="shared" si="0"/>
        <v xml:space="preserve"> - </v>
      </c>
      <c r="G124" s="6">
        <f>Swimmer_Entries!D127</f>
        <v>0</v>
      </c>
      <c r="H124" s="6">
        <f>Swimmer_Entries!F127</f>
        <v>0</v>
      </c>
      <c r="I124" s="15" t="str">
        <f>IF(Swimmer_Entries!G127 = "Y", 1, "")</f>
        <v/>
      </c>
      <c r="J124" s="16" t="str">
        <f>IF(AND(OR(Swimmer_Entries!H127 &lt;&gt; "", Swimmer_Entries!K127 &lt;&gt; 0), Swimmer_Entries!E127&lt;&gt;"M"), 1, "")</f>
        <v/>
      </c>
      <c r="K124" s="16" t="str">
        <f>IF(OR(Swimmer_Entries!I127 &lt;&gt; "", Swimmer_Entries!L127 &lt;&gt; ""), 1, "")</f>
        <v/>
      </c>
      <c r="L124" s="16" t="str">
        <f>IF(OR(Swimmer_Entries!J127 &lt;&gt; "", Swimmer_Entries!M127 &lt;&gt; ""), 1, "")</f>
        <v/>
      </c>
      <c r="M124" s="16" t="str">
        <f>IF(Swimmer_Entries!O127 &lt;&gt; "", 1, "")</f>
        <v/>
      </c>
      <c r="N124" s="15" t="str">
        <f>IF(Swimmer_Entries!N127 &lt;&gt; "", 1, "")</f>
        <v/>
      </c>
      <c r="R124" s="16" t="str">
        <f>IF(AND(OR(Swimmer_Entries!H127 &lt;&gt; "", Swimmer_Entries!K127 &lt;&gt; 0), Swimmer_Entries!E127="M"), 1, "")</f>
        <v/>
      </c>
      <c r="T124" s="16" t="str">
        <f>IF(Swimmer_Entries!P127 &lt;&gt; "", 1, "")</f>
        <v/>
      </c>
      <c r="U124" s="16" t="str">
        <f>IF(Swimmer_Entries!Q127 &lt;&gt; "", 1, "")</f>
        <v/>
      </c>
      <c r="W124" s="16" t="str">
        <f>IF(Swimmer_Entries!R127 &lt;&gt; "", 1, "")</f>
        <v/>
      </c>
    </row>
    <row r="125" spans="1:23" ht="15.75" customHeight="1">
      <c r="A125" s="16">
        <f>Swimmer_Entries!A128</f>
        <v>0</v>
      </c>
      <c r="B125" s="16">
        <f>Swimmer_Entries!B128</f>
        <v>0</v>
      </c>
      <c r="C125" s="16">
        <f>Swimmer_Entries!C128</f>
        <v>0</v>
      </c>
      <c r="D125" s="47">
        <f>Swimmer_Entries!E128</f>
        <v>0</v>
      </c>
      <c r="E125" s="11" t="str">
        <f t="shared" si="0"/>
        <v xml:space="preserve"> - </v>
      </c>
      <c r="G125" s="6">
        <f>Swimmer_Entries!D128</f>
        <v>0</v>
      </c>
      <c r="H125" s="6">
        <f>Swimmer_Entries!F128</f>
        <v>0</v>
      </c>
      <c r="I125" s="15" t="str">
        <f>IF(Swimmer_Entries!G128 = "Y", 1, "")</f>
        <v/>
      </c>
      <c r="J125" s="16" t="str">
        <f>IF(AND(OR(Swimmer_Entries!H128 &lt;&gt; "", Swimmer_Entries!K128 &lt;&gt; 0), Swimmer_Entries!E128&lt;&gt;"M"), 1, "")</f>
        <v/>
      </c>
      <c r="K125" s="16" t="str">
        <f>IF(OR(Swimmer_Entries!I128 &lt;&gt; "", Swimmer_Entries!L128 &lt;&gt; ""), 1, "")</f>
        <v/>
      </c>
      <c r="L125" s="16" t="str">
        <f>IF(OR(Swimmer_Entries!J128 &lt;&gt; "", Swimmer_Entries!M128 &lt;&gt; ""), 1, "")</f>
        <v/>
      </c>
      <c r="M125" s="16" t="str">
        <f>IF(Swimmer_Entries!O128 &lt;&gt; "", 1, "")</f>
        <v/>
      </c>
      <c r="N125" s="15" t="str">
        <f>IF(Swimmer_Entries!N128 &lt;&gt; "", 1, "")</f>
        <v/>
      </c>
      <c r="R125" s="16" t="str">
        <f>IF(AND(OR(Swimmer_Entries!H128 &lt;&gt; "", Swimmer_Entries!K128 &lt;&gt; 0), Swimmer_Entries!E128="M"), 1, "")</f>
        <v/>
      </c>
      <c r="T125" s="16" t="str">
        <f>IF(Swimmer_Entries!P128 &lt;&gt; "", 1, "")</f>
        <v/>
      </c>
      <c r="U125" s="16" t="str">
        <f>IF(Swimmer_Entries!Q128 &lt;&gt; "", 1, "")</f>
        <v/>
      </c>
      <c r="W125" s="16" t="str">
        <f>IF(Swimmer_Entries!R128 &lt;&gt; "", 1, "")</f>
        <v/>
      </c>
    </row>
    <row r="126" spans="1:23" ht="15.75" customHeight="1">
      <c r="A126" s="16">
        <f>Swimmer_Entries!A129</f>
        <v>0</v>
      </c>
      <c r="B126" s="16">
        <f>Swimmer_Entries!B129</f>
        <v>0</v>
      </c>
      <c r="C126" s="16">
        <f>Swimmer_Entries!C129</f>
        <v>0</v>
      </c>
      <c r="D126" s="47">
        <f>Swimmer_Entries!E129</f>
        <v>0</v>
      </c>
      <c r="E126" s="11" t="str">
        <f t="shared" si="0"/>
        <v xml:space="preserve"> - </v>
      </c>
      <c r="G126" s="6">
        <f>Swimmer_Entries!D129</f>
        <v>0</v>
      </c>
      <c r="H126" s="6">
        <f>Swimmer_Entries!F129</f>
        <v>0</v>
      </c>
      <c r="I126" s="15" t="str">
        <f>IF(Swimmer_Entries!G129 = "Y", 1, "")</f>
        <v/>
      </c>
      <c r="J126" s="16" t="str">
        <f>IF(AND(OR(Swimmer_Entries!H129 &lt;&gt; "", Swimmer_Entries!K129 &lt;&gt; 0), Swimmer_Entries!E129&lt;&gt;"M"), 1, "")</f>
        <v/>
      </c>
      <c r="K126" s="16" t="str">
        <f>IF(OR(Swimmer_Entries!I129 &lt;&gt; "", Swimmer_Entries!L129 &lt;&gt; ""), 1, "")</f>
        <v/>
      </c>
      <c r="L126" s="16" t="str">
        <f>IF(OR(Swimmer_Entries!J129 &lt;&gt; "", Swimmer_Entries!M129 &lt;&gt; ""), 1, "")</f>
        <v/>
      </c>
      <c r="M126" s="16" t="str">
        <f>IF(Swimmer_Entries!O129 &lt;&gt; "", 1, "")</f>
        <v/>
      </c>
      <c r="N126" s="15" t="str">
        <f>IF(Swimmer_Entries!N129 &lt;&gt; "", 1, "")</f>
        <v/>
      </c>
      <c r="R126" s="16" t="str">
        <f>IF(AND(OR(Swimmer_Entries!H129 &lt;&gt; "", Swimmer_Entries!K129 &lt;&gt; 0), Swimmer_Entries!E129="M"), 1, "")</f>
        <v/>
      </c>
      <c r="T126" s="16" t="str">
        <f>IF(Swimmer_Entries!P129 &lt;&gt; "", 1, "")</f>
        <v/>
      </c>
      <c r="U126" s="16" t="str">
        <f>IF(Swimmer_Entries!Q129 &lt;&gt; "", 1, "")</f>
        <v/>
      </c>
      <c r="W126" s="16" t="str">
        <f>IF(Swimmer_Entries!R129 &lt;&gt; "", 1, "")</f>
        <v/>
      </c>
    </row>
    <row r="127" spans="1:23" ht="15.75" customHeight="1">
      <c r="A127" s="16">
        <f>Swimmer_Entries!A130</f>
        <v>0</v>
      </c>
      <c r="B127" s="16">
        <f>Swimmer_Entries!B130</f>
        <v>0</v>
      </c>
      <c r="C127" s="16">
        <f>Swimmer_Entries!C130</f>
        <v>0</v>
      </c>
      <c r="D127" s="47">
        <f>Swimmer_Entries!E130</f>
        <v>0</v>
      </c>
      <c r="E127" s="11" t="str">
        <f t="shared" si="0"/>
        <v xml:space="preserve"> - </v>
      </c>
      <c r="G127" s="6">
        <f>Swimmer_Entries!D130</f>
        <v>0</v>
      </c>
      <c r="H127" s="6">
        <f>Swimmer_Entries!F130</f>
        <v>0</v>
      </c>
      <c r="I127" s="15" t="str">
        <f>IF(Swimmer_Entries!G130 = "Y", 1, "")</f>
        <v/>
      </c>
      <c r="J127" s="16" t="str">
        <f>IF(AND(OR(Swimmer_Entries!H130 &lt;&gt; "", Swimmer_Entries!K130 &lt;&gt; 0), Swimmer_Entries!E130&lt;&gt;"M"), 1, "")</f>
        <v/>
      </c>
      <c r="K127" s="16" t="str">
        <f>IF(OR(Swimmer_Entries!I130 &lt;&gt; "", Swimmer_Entries!L130 &lt;&gt; ""), 1, "")</f>
        <v/>
      </c>
      <c r="L127" s="16" t="str">
        <f>IF(OR(Swimmer_Entries!J130 &lt;&gt; "", Swimmer_Entries!M130 &lt;&gt; ""), 1, "")</f>
        <v/>
      </c>
      <c r="M127" s="16" t="str">
        <f>IF(Swimmer_Entries!O130 &lt;&gt; "", 1, "")</f>
        <v/>
      </c>
      <c r="N127" s="15" t="str">
        <f>IF(Swimmer_Entries!N130 &lt;&gt; "", 1, "")</f>
        <v/>
      </c>
      <c r="R127" s="16" t="str">
        <f>IF(AND(OR(Swimmer_Entries!H130 &lt;&gt; "", Swimmer_Entries!K130 &lt;&gt; 0), Swimmer_Entries!E130="M"), 1, "")</f>
        <v/>
      </c>
      <c r="T127" s="16" t="str">
        <f>IF(Swimmer_Entries!P130 &lt;&gt; "", 1, "")</f>
        <v/>
      </c>
      <c r="U127" s="16" t="str">
        <f>IF(Swimmer_Entries!Q130 &lt;&gt; "", 1, "")</f>
        <v/>
      </c>
      <c r="W127" s="16" t="str">
        <f>IF(Swimmer_Entries!R130 &lt;&gt; "", 1, "")</f>
        <v/>
      </c>
    </row>
    <row r="128" spans="1:23" ht="15.75" customHeight="1">
      <c r="A128" s="16">
        <f>Swimmer_Entries!A131</f>
        <v>0</v>
      </c>
      <c r="B128" s="16">
        <f>Swimmer_Entries!B131</f>
        <v>0</v>
      </c>
      <c r="C128" s="16">
        <f>Swimmer_Entries!C131</f>
        <v>0</v>
      </c>
      <c r="D128" s="47">
        <f>Swimmer_Entries!E131</f>
        <v>0</v>
      </c>
      <c r="E128" s="11" t="str">
        <f t="shared" si="0"/>
        <v xml:space="preserve"> - </v>
      </c>
      <c r="G128" s="6">
        <f>Swimmer_Entries!D131</f>
        <v>0</v>
      </c>
      <c r="H128" s="6">
        <f>Swimmer_Entries!F131</f>
        <v>0</v>
      </c>
      <c r="I128" s="15" t="str">
        <f>IF(Swimmer_Entries!G131 = "Y", 1, "")</f>
        <v/>
      </c>
      <c r="J128" s="16" t="str">
        <f>IF(AND(OR(Swimmer_Entries!H131 &lt;&gt; "", Swimmer_Entries!K131 &lt;&gt; 0), Swimmer_Entries!E131&lt;&gt;"M"), 1, "")</f>
        <v/>
      </c>
      <c r="K128" s="16" t="str">
        <f>IF(OR(Swimmer_Entries!I131 &lt;&gt; "", Swimmer_Entries!L131 &lt;&gt; ""), 1, "")</f>
        <v/>
      </c>
      <c r="L128" s="16" t="str">
        <f>IF(OR(Swimmer_Entries!J131 &lt;&gt; "", Swimmer_Entries!M131 &lt;&gt; ""), 1, "")</f>
        <v/>
      </c>
      <c r="M128" s="16" t="str">
        <f>IF(Swimmer_Entries!O131 &lt;&gt; "", 1, "")</f>
        <v/>
      </c>
      <c r="N128" s="15" t="str">
        <f>IF(Swimmer_Entries!N131 &lt;&gt; "", 1, "")</f>
        <v/>
      </c>
      <c r="R128" s="16" t="str">
        <f>IF(AND(OR(Swimmer_Entries!H131 &lt;&gt; "", Swimmer_Entries!K131 &lt;&gt; 0), Swimmer_Entries!E131="M"), 1, "")</f>
        <v/>
      </c>
      <c r="T128" s="16" t="str">
        <f>IF(Swimmer_Entries!P131 &lt;&gt; "", 1, "")</f>
        <v/>
      </c>
      <c r="U128" s="16" t="str">
        <f>IF(Swimmer_Entries!Q131 &lt;&gt; "", 1, "")</f>
        <v/>
      </c>
      <c r="W128" s="16" t="str">
        <f>IF(Swimmer_Entries!R131 &lt;&gt; "", 1, "")</f>
        <v/>
      </c>
    </row>
    <row r="129" spans="1:23" ht="15.75" customHeight="1">
      <c r="A129" s="16">
        <f>Swimmer_Entries!A132</f>
        <v>0</v>
      </c>
      <c r="B129" s="16">
        <f>Swimmer_Entries!B132</f>
        <v>0</v>
      </c>
      <c r="C129" s="16">
        <f>Swimmer_Entries!C132</f>
        <v>0</v>
      </c>
      <c r="D129" s="47">
        <f>Swimmer_Entries!E132</f>
        <v>0</v>
      </c>
      <c r="E129" s="11" t="str">
        <f t="shared" si="0"/>
        <v xml:space="preserve"> - </v>
      </c>
      <c r="G129" s="6">
        <f>Swimmer_Entries!D132</f>
        <v>0</v>
      </c>
      <c r="H129" s="6">
        <f>Swimmer_Entries!F132</f>
        <v>0</v>
      </c>
      <c r="I129" s="15" t="str">
        <f>IF(Swimmer_Entries!G132 = "Y", 1, "")</f>
        <v/>
      </c>
      <c r="J129" s="16" t="str">
        <f>IF(AND(OR(Swimmer_Entries!H132 &lt;&gt; "", Swimmer_Entries!K132 &lt;&gt; 0), Swimmer_Entries!E132&lt;&gt;"M"), 1, "")</f>
        <v/>
      </c>
      <c r="K129" s="16" t="str">
        <f>IF(OR(Swimmer_Entries!I132 &lt;&gt; "", Swimmer_Entries!L132 &lt;&gt; ""), 1, "")</f>
        <v/>
      </c>
      <c r="L129" s="16" t="str">
        <f>IF(OR(Swimmer_Entries!J132 &lt;&gt; "", Swimmer_Entries!M132 &lt;&gt; ""), 1, "")</f>
        <v/>
      </c>
      <c r="M129" s="16" t="str">
        <f>IF(Swimmer_Entries!O132 &lt;&gt; "", 1, "")</f>
        <v/>
      </c>
      <c r="N129" s="15" t="str">
        <f>IF(Swimmer_Entries!N132 &lt;&gt; "", 1, "")</f>
        <v/>
      </c>
      <c r="R129" s="16" t="str">
        <f>IF(AND(OR(Swimmer_Entries!H132 &lt;&gt; "", Swimmer_Entries!K132 &lt;&gt; 0), Swimmer_Entries!E132="M"), 1, "")</f>
        <v/>
      </c>
      <c r="T129" s="16" t="str">
        <f>IF(Swimmer_Entries!P132 &lt;&gt; "", 1, "")</f>
        <v/>
      </c>
      <c r="U129" s="16" t="str">
        <f>IF(Swimmer_Entries!Q132 &lt;&gt; "", 1, "")</f>
        <v/>
      </c>
      <c r="W129" s="16" t="str">
        <f>IF(Swimmer_Entries!R132 &lt;&gt; "", 1, "")</f>
        <v/>
      </c>
    </row>
    <row r="130" spans="1:23" ht="15.75" customHeight="1">
      <c r="A130" s="16">
        <f>Swimmer_Entries!A133</f>
        <v>0</v>
      </c>
      <c r="B130" s="16">
        <f>Swimmer_Entries!B133</f>
        <v>0</v>
      </c>
      <c r="C130" s="16">
        <f>Swimmer_Entries!C133</f>
        <v>0</v>
      </c>
      <c r="D130" s="47">
        <f>Swimmer_Entries!E133</f>
        <v>0</v>
      </c>
      <c r="E130" s="11" t="str">
        <f t="shared" si="0"/>
        <v xml:space="preserve"> - </v>
      </c>
      <c r="G130" s="6">
        <f>Swimmer_Entries!D133</f>
        <v>0</v>
      </c>
      <c r="H130" s="6">
        <f>Swimmer_Entries!F133</f>
        <v>0</v>
      </c>
      <c r="I130" s="15" t="str">
        <f>IF(Swimmer_Entries!G133 = "Y", 1, "")</f>
        <v/>
      </c>
      <c r="J130" s="16" t="str">
        <f>IF(AND(OR(Swimmer_Entries!H133 &lt;&gt; "", Swimmer_Entries!K133 &lt;&gt; 0), Swimmer_Entries!E133&lt;&gt;"M"), 1, "")</f>
        <v/>
      </c>
      <c r="K130" s="16" t="str">
        <f>IF(OR(Swimmer_Entries!I133 &lt;&gt; "", Swimmer_Entries!L133 &lt;&gt; ""), 1, "")</f>
        <v/>
      </c>
      <c r="L130" s="16" t="str">
        <f>IF(OR(Swimmer_Entries!J133 &lt;&gt; "", Swimmer_Entries!M133 &lt;&gt; ""), 1, "")</f>
        <v/>
      </c>
      <c r="M130" s="16" t="str">
        <f>IF(Swimmer_Entries!O133 &lt;&gt; "", 1, "")</f>
        <v/>
      </c>
      <c r="N130" s="15" t="str">
        <f>IF(Swimmer_Entries!N133 &lt;&gt; "", 1, "")</f>
        <v/>
      </c>
      <c r="R130" s="16" t="str">
        <f>IF(AND(OR(Swimmer_Entries!H133 &lt;&gt; "", Swimmer_Entries!K133 &lt;&gt; 0), Swimmer_Entries!E133="M"), 1, "")</f>
        <v/>
      </c>
      <c r="T130" s="16" t="str">
        <f>IF(Swimmer_Entries!P133 &lt;&gt; "", 1, "")</f>
        <v/>
      </c>
      <c r="U130" s="16" t="str">
        <f>IF(Swimmer_Entries!Q133 &lt;&gt; "", 1, "")</f>
        <v/>
      </c>
      <c r="W130" s="16" t="str">
        <f>IF(Swimmer_Entries!R133 &lt;&gt; "", 1, "")</f>
        <v/>
      </c>
    </row>
    <row r="131" spans="1:23" ht="15.75" customHeight="1">
      <c r="A131" s="16">
        <f>Swimmer_Entries!A134</f>
        <v>0</v>
      </c>
      <c r="B131" s="16">
        <f>Swimmer_Entries!B134</f>
        <v>0</v>
      </c>
      <c r="C131" s="16">
        <f>Swimmer_Entries!C134</f>
        <v>0</v>
      </c>
      <c r="D131" s="47">
        <f>Swimmer_Entries!E134</f>
        <v>0</v>
      </c>
      <c r="E131" s="11" t="str">
        <f t="shared" si="0"/>
        <v xml:space="preserve"> - </v>
      </c>
      <c r="G131" s="6">
        <f>Swimmer_Entries!D134</f>
        <v>0</v>
      </c>
      <c r="H131" s="6">
        <f>Swimmer_Entries!F134</f>
        <v>0</v>
      </c>
      <c r="I131" s="15" t="str">
        <f>IF(Swimmer_Entries!G134 = "Y", 1, "")</f>
        <v/>
      </c>
      <c r="J131" s="16" t="str">
        <f>IF(AND(OR(Swimmer_Entries!H134 &lt;&gt; "", Swimmer_Entries!K134 &lt;&gt; 0), Swimmer_Entries!E134&lt;&gt;"M"), 1, "")</f>
        <v/>
      </c>
      <c r="K131" s="16" t="str">
        <f>IF(OR(Swimmer_Entries!I134 &lt;&gt; "", Swimmer_Entries!L134 &lt;&gt; ""), 1, "")</f>
        <v/>
      </c>
      <c r="L131" s="16" t="str">
        <f>IF(OR(Swimmer_Entries!J134 &lt;&gt; "", Swimmer_Entries!M134 &lt;&gt; ""), 1, "")</f>
        <v/>
      </c>
      <c r="M131" s="16" t="str">
        <f>IF(Swimmer_Entries!O134 &lt;&gt; "", 1, "")</f>
        <v/>
      </c>
      <c r="N131" s="15" t="str">
        <f>IF(Swimmer_Entries!N134 &lt;&gt; "", 1, "")</f>
        <v/>
      </c>
      <c r="R131" s="16" t="str">
        <f>IF(AND(OR(Swimmer_Entries!H134 &lt;&gt; "", Swimmer_Entries!K134 &lt;&gt; 0), Swimmer_Entries!E134="M"), 1, "")</f>
        <v/>
      </c>
      <c r="T131" s="16" t="str">
        <f>IF(Swimmer_Entries!P134 &lt;&gt; "", 1, "")</f>
        <v/>
      </c>
      <c r="U131" s="16" t="str">
        <f>IF(Swimmer_Entries!Q134 &lt;&gt; "", 1, "")</f>
        <v/>
      </c>
      <c r="W131" s="16" t="str">
        <f>IF(Swimmer_Entries!R134 &lt;&gt; "", 1, "")</f>
        <v/>
      </c>
    </row>
    <row r="132" spans="1:23" ht="15.75" customHeight="1">
      <c r="A132" s="16">
        <f>Swimmer_Entries!A135</f>
        <v>0</v>
      </c>
      <c r="B132" s="16">
        <f>Swimmer_Entries!B135</f>
        <v>0</v>
      </c>
      <c r="C132" s="16">
        <f>Swimmer_Entries!C135</f>
        <v>0</v>
      </c>
      <c r="D132" s="47">
        <f>Swimmer_Entries!E135</f>
        <v>0</v>
      </c>
      <c r="E132" s="11" t="str">
        <f t="shared" si="0"/>
        <v xml:space="preserve"> - </v>
      </c>
      <c r="G132" s="6">
        <f>Swimmer_Entries!D135</f>
        <v>0</v>
      </c>
      <c r="H132" s="6">
        <f>Swimmer_Entries!F135</f>
        <v>0</v>
      </c>
      <c r="I132" s="15" t="str">
        <f>IF(Swimmer_Entries!G135 = "Y", 1, "")</f>
        <v/>
      </c>
      <c r="J132" s="16" t="str">
        <f>IF(AND(OR(Swimmer_Entries!H135 &lt;&gt; "", Swimmer_Entries!K135 &lt;&gt; 0), Swimmer_Entries!E135&lt;&gt;"M"), 1, "")</f>
        <v/>
      </c>
      <c r="K132" s="16" t="str">
        <f>IF(OR(Swimmer_Entries!I135 &lt;&gt; "", Swimmer_Entries!L135 &lt;&gt; ""), 1, "")</f>
        <v/>
      </c>
      <c r="L132" s="16" t="str">
        <f>IF(OR(Swimmer_Entries!J135 &lt;&gt; "", Swimmer_Entries!M135 &lt;&gt; ""), 1, "")</f>
        <v/>
      </c>
      <c r="M132" s="16" t="str">
        <f>IF(Swimmer_Entries!O135 &lt;&gt; "", 1, "")</f>
        <v/>
      </c>
      <c r="N132" s="15" t="str">
        <f>IF(Swimmer_Entries!N135 &lt;&gt; "", 1, "")</f>
        <v/>
      </c>
      <c r="R132" s="16" t="str">
        <f>IF(AND(OR(Swimmer_Entries!H135 &lt;&gt; "", Swimmer_Entries!K135 &lt;&gt; 0), Swimmer_Entries!E135="M"), 1, "")</f>
        <v/>
      </c>
      <c r="T132" s="16" t="str">
        <f>IF(Swimmer_Entries!P135 &lt;&gt; "", 1, "")</f>
        <v/>
      </c>
      <c r="U132" s="16" t="str">
        <f>IF(Swimmer_Entries!Q135 &lt;&gt; "", 1, "")</f>
        <v/>
      </c>
      <c r="W132" s="16" t="str">
        <f>IF(Swimmer_Entries!R135 &lt;&gt; "", 1, "")</f>
        <v/>
      </c>
    </row>
    <row r="133" spans="1:23" ht="15.75" customHeight="1">
      <c r="A133" s="16">
        <f>Swimmer_Entries!A136</f>
        <v>0</v>
      </c>
      <c r="B133" s="16">
        <f>Swimmer_Entries!B136</f>
        <v>0</v>
      </c>
      <c r="C133" s="16">
        <f>Swimmer_Entries!C136</f>
        <v>0</v>
      </c>
      <c r="D133" s="47">
        <f>Swimmer_Entries!E136</f>
        <v>0</v>
      </c>
      <c r="E133" s="11" t="str">
        <f t="shared" si="0"/>
        <v xml:space="preserve"> - </v>
      </c>
      <c r="G133" s="6">
        <f>Swimmer_Entries!D136</f>
        <v>0</v>
      </c>
      <c r="H133" s="6">
        <f>Swimmer_Entries!F136</f>
        <v>0</v>
      </c>
      <c r="I133" s="15" t="str">
        <f>IF(Swimmer_Entries!G136 = "Y", 1, "")</f>
        <v/>
      </c>
      <c r="J133" s="16" t="str">
        <f>IF(AND(OR(Swimmer_Entries!H136 &lt;&gt; "", Swimmer_Entries!K136 &lt;&gt; 0), Swimmer_Entries!E136&lt;&gt;"M"), 1, "")</f>
        <v/>
      </c>
      <c r="K133" s="16" t="str">
        <f>IF(OR(Swimmer_Entries!I136 &lt;&gt; "", Swimmer_Entries!L136 &lt;&gt; ""), 1, "")</f>
        <v/>
      </c>
      <c r="L133" s="16" t="str">
        <f>IF(OR(Swimmer_Entries!J136 &lt;&gt; "", Swimmer_Entries!M136 &lt;&gt; ""), 1, "")</f>
        <v/>
      </c>
      <c r="M133" s="16" t="str">
        <f>IF(Swimmer_Entries!O136 &lt;&gt; "", 1, "")</f>
        <v/>
      </c>
      <c r="N133" s="15" t="str">
        <f>IF(Swimmer_Entries!N136 &lt;&gt; "", 1, "")</f>
        <v/>
      </c>
      <c r="R133" s="16" t="str">
        <f>IF(AND(OR(Swimmer_Entries!H136 &lt;&gt; "", Swimmer_Entries!K136 &lt;&gt; 0), Swimmer_Entries!E136="M"), 1, "")</f>
        <v/>
      </c>
      <c r="T133" s="16" t="str">
        <f>IF(Swimmer_Entries!P136 &lt;&gt; "", 1, "")</f>
        <v/>
      </c>
      <c r="U133" s="16" t="str">
        <f>IF(Swimmer_Entries!Q136 &lt;&gt; "", 1, "")</f>
        <v/>
      </c>
      <c r="W133" s="16" t="str">
        <f>IF(Swimmer_Entries!R136 &lt;&gt; "", 1, "")</f>
        <v/>
      </c>
    </row>
    <row r="134" spans="1:23" ht="15.75" customHeight="1">
      <c r="A134" s="16">
        <f>Swimmer_Entries!A137</f>
        <v>0</v>
      </c>
      <c r="B134" s="16">
        <f>Swimmer_Entries!B137</f>
        <v>0</v>
      </c>
      <c r="C134" s="16">
        <f>Swimmer_Entries!C137</f>
        <v>0</v>
      </c>
      <c r="D134" s="47">
        <f>Swimmer_Entries!E137</f>
        <v>0</v>
      </c>
      <c r="E134" s="11" t="str">
        <f t="shared" si="0"/>
        <v xml:space="preserve"> - </v>
      </c>
      <c r="G134" s="6">
        <f>Swimmer_Entries!D137</f>
        <v>0</v>
      </c>
      <c r="H134" s="6">
        <f>Swimmer_Entries!F137</f>
        <v>0</v>
      </c>
      <c r="I134" s="15" t="str">
        <f>IF(Swimmer_Entries!G137 = "Y", 1, "")</f>
        <v/>
      </c>
      <c r="J134" s="16" t="str">
        <f>IF(AND(OR(Swimmer_Entries!H137 &lt;&gt; "", Swimmer_Entries!K137 &lt;&gt; 0), Swimmer_Entries!E137&lt;&gt;"M"), 1, "")</f>
        <v/>
      </c>
      <c r="K134" s="16" t="str">
        <f>IF(OR(Swimmer_Entries!I137 &lt;&gt; "", Swimmer_Entries!L137 &lt;&gt; ""), 1, "")</f>
        <v/>
      </c>
      <c r="L134" s="16" t="str">
        <f>IF(OR(Swimmer_Entries!J137 &lt;&gt; "", Swimmer_Entries!M137 &lt;&gt; ""), 1, "")</f>
        <v/>
      </c>
      <c r="M134" s="16" t="str">
        <f>IF(Swimmer_Entries!O137 &lt;&gt; "", 1, "")</f>
        <v/>
      </c>
      <c r="N134" s="15" t="str">
        <f>IF(Swimmer_Entries!N137 &lt;&gt; "", 1, "")</f>
        <v/>
      </c>
      <c r="R134" s="16" t="str">
        <f>IF(AND(OR(Swimmer_Entries!H137 &lt;&gt; "", Swimmer_Entries!K137 &lt;&gt; 0), Swimmer_Entries!E137="M"), 1, "")</f>
        <v/>
      </c>
      <c r="T134" s="16" t="str">
        <f>IF(Swimmer_Entries!P137 &lt;&gt; "", 1, "")</f>
        <v/>
      </c>
      <c r="U134" s="16" t="str">
        <f>IF(Swimmer_Entries!Q137 &lt;&gt; "", 1, "")</f>
        <v/>
      </c>
      <c r="W134" s="16" t="str">
        <f>IF(Swimmer_Entries!R137 &lt;&gt; "", 1, "")</f>
        <v/>
      </c>
    </row>
    <row r="135" spans="1:23" ht="15.75" customHeight="1">
      <c r="A135" s="16">
        <f>Swimmer_Entries!A138</f>
        <v>0</v>
      </c>
      <c r="B135" s="16">
        <f>Swimmer_Entries!B138</f>
        <v>0</v>
      </c>
      <c r="C135" s="16">
        <f>Swimmer_Entries!C138</f>
        <v>0</v>
      </c>
      <c r="D135" s="47">
        <f>Swimmer_Entries!E138</f>
        <v>0</v>
      </c>
      <c r="E135" s="11" t="str">
        <f t="shared" si="0"/>
        <v xml:space="preserve"> - </v>
      </c>
      <c r="G135" s="6">
        <f>Swimmer_Entries!D138</f>
        <v>0</v>
      </c>
      <c r="H135" s="6">
        <f>Swimmer_Entries!F138</f>
        <v>0</v>
      </c>
      <c r="I135" s="15" t="str">
        <f>IF(Swimmer_Entries!G138 = "Y", 1, "")</f>
        <v/>
      </c>
      <c r="J135" s="16" t="str">
        <f>IF(AND(OR(Swimmer_Entries!H138 &lt;&gt; "", Swimmer_Entries!K138 &lt;&gt; 0), Swimmer_Entries!E138&lt;&gt;"M"), 1, "")</f>
        <v/>
      </c>
      <c r="K135" s="16" t="str">
        <f>IF(OR(Swimmer_Entries!I138 &lt;&gt; "", Swimmer_Entries!L138 &lt;&gt; ""), 1, "")</f>
        <v/>
      </c>
      <c r="L135" s="16" t="str">
        <f>IF(OR(Swimmer_Entries!J138 &lt;&gt; "", Swimmer_Entries!M138 &lt;&gt; ""), 1, "")</f>
        <v/>
      </c>
      <c r="M135" s="16" t="str">
        <f>IF(Swimmer_Entries!O138 &lt;&gt; "", 1, "")</f>
        <v/>
      </c>
      <c r="N135" s="15" t="str">
        <f>IF(Swimmer_Entries!N138 &lt;&gt; "", 1, "")</f>
        <v/>
      </c>
      <c r="R135" s="16" t="str">
        <f>IF(AND(OR(Swimmer_Entries!H138 &lt;&gt; "", Swimmer_Entries!K138 &lt;&gt; 0), Swimmer_Entries!E138="M"), 1, "")</f>
        <v/>
      </c>
      <c r="T135" s="16" t="str">
        <f>IF(Swimmer_Entries!P138 &lt;&gt; "", 1, "")</f>
        <v/>
      </c>
      <c r="U135" s="16" t="str">
        <f>IF(Swimmer_Entries!Q138 &lt;&gt; "", 1, "")</f>
        <v/>
      </c>
      <c r="W135" s="16" t="str">
        <f>IF(Swimmer_Entries!R138 &lt;&gt; "", 1, "")</f>
        <v/>
      </c>
    </row>
    <row r="136" spans="1:23" ht="15.75" customHeight="1">
      <c r="A136" s="16">
        <f>Swimmer_Entries!A139</f>
        <v>0</v>
      </c>
      <c r="B136" s="16">
        <f>Swimmer_Entries!B139</f>
        <v>0</v>
      </c>
      <c r="C136" s="16">
        <f>Swimmer_Entries!C139</f>
        <v>0</v>
      </c>
      <c r="D136" s="47">
        <f>Swimmer_Entries!E139</f>
        <v>0</v>
      </c>
      <c r="E136" s="11" t="str">
        <f t="shared" si="0"/>
        <v xml:space="preserve"> - </v>
      </c>
      <c r="G136" s="6">
        <f>Swimmer_Entries!D139</f>
        <v>0</v>
      </c>
      <c r="H136" s="6">
        <f>Swimmer_Entries!F139</f>
        <v>0</v>
      </c>
      <c r="I136" s="15" t="str">
        <f>IF(Swimmer_Entries!G139 = "Y", 1, "")</f>
        <v/>
      </c>
      <c r="J136" s="16" t="str">
        <f>IF(AND(OR(Swimmer_Entries!H139 &lt;&gt; "", Swimmer_Entries!K139 &lt;&gt; 0), Swimmer_Entries!E139&lt;&gt;"M"), 1, "")</f>
        <v/>
      </c>
      <c r="K136" s="16" t="str">
        <f>IF(OR(Swimmer_Entries!I139 &lt;&gt; "", Swimmer_Entries!L139 &lt;&gt; ""), 1, "")</f>
        <v/>
      </c>
      <c r="L136" s="16" t="str">
        <f>IF(OR(Swimmer_Entries!J139 &lt;&gt; "", Swimmer_Entries!M139 &lt;&gt; ""), 1, "")</f>
        <v/>
      </c>
      <c r="M136" s="16" t="str">
        <f>IF(Swimmer_Entries!O139 &lt;&gt; "", 1, "")</f>
        <v/>
      </c>
      <c r="N136" s="15" t="str">
        <f>IF(Swimmer_Entries!N139 &lt;&gt; "", 1, "")</f>
        <v/>
      </c>
      <c r="R136" s="16" t="str">
        <f>IF(AND(OR(Swimmer_Entries!H139 &lt;&gt; "", Swimmer_Entries!K139 &lt;&gt; 0), Swimmer_Entries!E139="M"), 1, "")</f>
        <v/>
      </c>
      <c r="T136" s="16" t="str">
        <f>IF(Swimmer_Entries!P139 &lt;&gt; "", 1, "")</f>
        <v/>
      </c>
      <c r="U136" s="16" t="str">
        <f>IF(Swimmer_Entries!Q139 &lt;&gt; "", 1, "")</f>
        <v/>
      </c>
      <c r="W136" s="16" t="str">
        <f>IF(Swimmer_Entries!R139 &lt;&gt; "", 1, "")</f>
        <v/>
      </c>
    </row>
    <row r="137" spans="1:23" ht="15.75" customHeight="1">
      <c r="A137" s="16">
        <f>Swimmer_Entries!A140</f>
        <v>0</v>
      </c>
      <c r="B137" s="16">
        <f>Swimmer_Entries!B140</f>
        <v>0</v>
      </c>
      <c r="C137" s="16">
        <f>Swimmer_Entries!C140</f>
        <v>0</v>
      </c>
      <c r="D137" s="47">
        <f>Swimmer_Entries!E140</f>
        <v>0</v>
      </c>
      <c r="E137" s="11" t="str">
        <f t="shared" si="0"/>
        <v xml:space="preserve"> - </v>
      </c>
      <c r="G137" s="6">
        <f>Swimmer_Entries!D140</f>
        <v>0</v>
      </c>
      <c r="H137" s="6">
        <f>Swimmer_Entries!F140</f>
        <v>0</v>
      </c>
      <c r="I137" s="15" t="str">
        <f>IF(Swimmer_Entries!G140 = "Y", 1, "")</f>
        <v/>
      </c>
      <c r="J137" s="16" t="str">
        <f>IF(AND(OR(Swimmer_Entries!H140 &lt;&gt; "", Swimmer_Entries!K140 &lt;&gt; 0), Swimmer_Entries!E140&lt;&gt;"M"), 1, "")</f>
        <v/>
      </c>
      <c r="K137" s="16" t="str">
        <f>IF(OR(Swimmer_Entries!I140 &lt;&gt; "", Swimmer_Entries!L140 &lt;&gt; ""), 1, "")</f>
        <v/>
      </c>
      <c r="L137" s="16" t="str">
        <f>IF(OR(Swimmer_Entries!J140 &lt;&gt; "", Swimmer_Entries!M140 &lt;&gt; ""), 1, "")</f>
        <v/>
      </c>
      <c r="M137" s="16" t="str">
        <f>IF(Swimmer_Entries!O140 &lt;&gt; "", 1, "")</f>
        <v/>
      </c>
      <c r="N137" s="15" t="str">
        <f>IF(Swimmer_Entries!N140 &lt;&gt; "", 1, "")</f>
        <v/>
      </c>
      <c r="R137" s="16" t="str">
        <f>IF(AND(OR(Swimmer_Entries!H140 &lt;&gt; "", Swimmer_Entries!K140 &lt;&gt; 0), Swimmer_Entries!E140="M"), 1, "")</f>
        <v/>
      </c>
      <c r="T137" s="16" t="str">
        <f>IF(Swimmer_Entries!P140 &lt;&gt; "", 1, "")</f>
        <v/>
      </c>
      <c r="U137" s="16" t="str">
        <f>IF(Swimmer_Entries!Q140 &lt;&gt; "", 1, "")</f>
        <v/>
      </c>
      <c r="W137" s="16" t="str">
        <f>IF(Swimmer_Entries!R140 &lt;&gt; "", 1, "")</f>
        <v/>
      </c>
    </row>
    <row r="138" spans="1:23" ht="15.75" customHeight="1">
      <c r="A138" s="16">
        <f>Swimmer_Entries!A141</f>
        <v>0</v>
      </c>
      <c r="B138" s="16">
        <f>Swimmer_Entries!B141</f>
        <v>0</v>
      </c>
      <c r="C138" s="16">
        <f>Swimmer_Entries!C141</f>
        <v>0</v>
      </c>
      <c r="D138" s="47">
        <f>Swimmer_Entries!E141</f>
        <v>0</v>
      </c>
      <c r="E138" s="11" t="str">
        <f t="shared" si="0"/>
        <v xml:space="preserve"> - </v>
      </c>
      <c r="G138" s="6">
        <f>Swimmer_Entries!D141</f>
        <v>0</v>
      </c>
      <c r="H138" s="6">
        <f>Swimmer_Entries!F141</f>
        <v>0</v>
      </c>
      <c r="I138" s="15" t="str">
        <f>IF(Swimmer_Entries!G141 = "Y", 1, "")</f>
        <v/>
      </c>
      <c r="J138" s="16" t="str">
        <f>IF(AND(OR(Swimmer_Entries!H141 &lt;&gt; "", Swimmer_Entries!K141 &lt;&gt; 0), Swimmer_Entries!E141&lt;&gt;"M"), 1, "")</f>
        <v/>
      </c>
      <c r="K138" s="16" t="str">
        <f>IF(OR(Swimmer_Entries!I141 &lt;&gt; "", Swimmer_Entries!L141 &lt;&gt; ""), 1, "")</f>
        <v/>
      </c>
      <c r="L138" s="16" t="str">
        <f>IF(OR(Swimmer_Entries!J141 &lt;&gt; "", Swimmer_Entries!M141 &lt;&gt; ""), 1, "")</f>
        <v/>
      </c>
      <c r="M138" s="16" t="str">
        <f>IF(Swimmer_Entries!O141 &lt;&gt; "", 1, "")</f>
        <v/>
      </c>
      <c r="N138" s="15" t="str">
        <f>IF(Swimmer_Entries!N141 &lt;&gt; "", 1, "")</f>
        <v/>
      </c>
      <c r="R138" s="16" t="str">
        <f>IF(AND(OR(Swimmer_Entries!H141 &lt;&gt; "", Swimmer_Entries!K141 &lt;&gt; 0), Swimmer_Entries!E141="M"), 1, "")</f>
        <v/>
      </c>
      <c r="T138" s="16" t="str">
        <f>IF(Swimmer_Entries!P141 &lt;&gt; "", 1, "")</f>
        <v/>
      </c>
      <c r="U138" s="16" t="str">
        <f>IF(Swimmer_Entries!Q141 &lt;&gt; "", 1, "")</f>
        <v/>
      </c>
      <c r="W138" s="16" t="str">
        <f>IF(Swimmer_Entries!R141 &lt;&gt; "", 1, "")</f>
        <v/>
      </c>
    </row>
    <row r="139" spans="1:23" ht="15.75" customHeight="1">
      <c r="A139" s="16">
        <f>Swimmer_Entries!A142</f>
        <v>0</v>
      </c>
      <c r="B139" s="16">
        <f>Swimmer_Entries!B142</f>
        <v>0</v>
      </c>
      <c r="C139" s="16">
        <f>Swimmer_Entries!C142</f>
        <v>0</v>
      </c>
      <c r="D139" s="47">
        <f>Swimmer_Entries!E142</f>
        <v>0</v>
      </c>
      <c r="E139" s="11" t="str">
        <f t="shared" si="0"/>
        <v xml:space="preserve"> - </v>
      </c>
      <c r="G139" s="6">
        <f>Swimmer_Entries!D142</f>
        <v>0</v>
      </c>
      <c r="H139" s="6">
        <f>Swimmer_Entries!F142</f>
        <v>0</v>
      </c>
      <c r="I139" s="15" t="str">
        <f>IF(Swimmer_Entries!G142 = "Y", 1, "")</f>
        <v/>
      </c>
      <c r="J139" s="16" t="str">
        <f>IF(AND(OR(Swimmer_Entries!H142 &lt;&gt; "", Swimmer_Entries!K142 &lt;&gt; 0), Swimmer_Entries!E142&lt;&gt;"M"), 1, "")</f>
        <v/>
      </c>
      <c r="K139" s="16" t="str">
        <f>IF(OR(Swimmer_Entries!I142 &lt;&gt; "", Swimmer_Entries!L142 &lt;&gt; ""), 1, "")</f>
        <v/>
      </c>
      <c r="L139" s="16" t="str">
        <f>IF(OR(Swimmer_Entries!J142 &lt;&gt; "", Swimmer_Entries!M142 &lt;&gt; ""), 1, "")</f>
        <v/>
      </c>
      <c r="M139" s="16" t="str">
        <f>IF(Swimmer_Entries!O142 &lt;&gt; "", 1, "")</f>
        <v/>
      </c>
      <c r="N139" s="15" t="str">
        <f>IF(Swimmer_Entries!N142 &lt;&gt; "", 1, "")</f>
        <v/>
      </c>
      <c r="R139" s="16" t="str">
        <f>IF(AND(OR(Swimmer_Entries!H142 &lt;&gt; "", Swimmer_Entries!K142 &lt;&gt; 0), Swimmer_Entries!E142="M"), 1, "")</f>
        <v/>
      </c>
      <c r="T139" s="16" t="str">
        <f>IF(Swimmer_Entries!P142 &lt;&gt; "", 1, "")</f>
        <v/>
      </c>
      <c r="U139" s="16" t="str">
        <f>IF(Swimmer_Entries!Q142 &lt;&gt; "", 1, "")</f>
        <v/>
      </c>
      <c r="W139" s="16" t="str">
        <f>IF(Swimmer_Entries!R142 &lt;&gt; "", 1, "")</f>
        <v/>
      </c>
    </row>
    <row r="140" spans="1:23" ht="15.75" customHeight="1">
      <c r="A140" s="16">
        <f>Swimmer_Entries!A143</f>
        <v>0</v>
      </c>
      <c r="B140" s="16">
        <f>Swimmer_Entries!B143</f>
        <v>0</v>
      </c>
      <c r="C140" s="16">
        <f>Swimmer_Entries!C143</f>
        <v>0</v>
      </c>
      <c r="D140" s="47">
        <f>Swimmer_Entries!E143</f>
        <v>0</v>
      </c>
      <c r="E140" s="11" t="str">
        <f t="shared" si="0"/>
        <v xml:space="preserve"> - </v>
      </c>
      <c r="G140" s="6">
        <f>Swimmer_Entries!D143</f>
        <v>0</v>
      </c>
      <c r="H140" s="6">
        <f>Swimmer_Entries!F143</f>
        <v>0</v>
      </c>
      <c r="I140" s="15" t="str">
        <f>IF(Swimmer_Entries!G143 = "Y", 1, "")</f>
        <v/>
      </c>
      <c r="J140" s="16" t="str">
        <f>IF(AND(OR(Swimmer_Entries!H143 &lt;&gt; "", Swimmer_Entries!K143 &lt;&gt; 0), Swimmer_Entries!E143&lt;&gt;"M"), 1, "")</f>
        <v/>
      </c>
      <c r="K140" s="16" t="str">
        <f>IF(OR(Swimmer_Entries!I143 &lt;&gt; "", Swimmer_Entries!L143 &lt;&gt; ""), 1, "")</f>
        <v/>
      </c>
      <c r="L140" s="16" t="str">
        <f>IF(OR(Swimmer_Entries!J143 &lt;&gt; "", Swimmer_Entries!M143 &lt;&gt; ""), 1, "")</f>
        <v/>
      </c>
      <c r="M140" s="16" t="str">
        <f>IF(Swimmer_Entries!O143 &lt;&gt; "", 1, "")</f>
        <v/>
      </c>
      <c r="N140" s="15" t="str">
        <f>IF(Swimmer_Entries!N143 &lt;&gt; "", 1, "")</f>
        <v/>
      </c>
      <c r="R140" s="16" t="str">
        <f>IF(AND(OR(Swimmer_Entries!H143 &lt;&gt; "", Swimmer_Entries!K143 &lt;&gt; 0), Swimmer_Entries!E143="M"), 1, "")</f>
        <v/>
      </c>
      <c r="T140" s="16" t="str">
        <f>IF(Swimmer_Entries!P143 &lt;&gt; "", 1, "")</f>
        <v/>
      </c>
      <c r="U140" s="16" t="str">
        <f>IF(Swimmer_Entries!Q143 &lt;&gt; "", 1, "")</f>
        <v/>
      </c>
      <c r="W140" s="16" t="str">
        <f>IF(Swimmer_Entries!R143 &lt;&gt; "", 1, "")</f>
        <v/>
      </c>
    </row>
    <row r="141" spans="1:23" ht="15.75" customHeight="1">
      <c r="A141" s="16">
        <f>Swimmer_Entries!A144</f>
        <v>0</v>
      </c>
      <c r="B141" s="16">
        <f>Swimmer_Entries!B144</f>
        <v>0</v>
      </c>
      <c r="C141" s="16">
        <f>Swimmer_Entries!C144</f>
        <v>0</v>
      </c>
      <c r="D141" s="47">
        <f>Swimmer_Entries!E144</f>
        <v>0</v>
      </c>
      <c r="E141" s="11" t="str">
        <f t="shared" si="0"/>
        <v xml:space="preserve"> - </v>
      </c>
      <c r="G141" s="6">
        <f>Swimmer_Entries!D144</f>
        <v>0</v>
      </c>
      <c r="H141" s="6">
        <f>Swimmer_Entries!F144</f>
        <v>0</v>
      </c>
      <c r="I141" s="15" t="str">
        <f>IF(Swimmer_Entries!G144 = "Y", 1, "")</f>
        <v/>
      </c>
      <c r="J141" s="16" t="str">
        <f>IF(AND(OR(Swimmer_Entries!H144 &lt;&gt; "", Swimmer_Entries!K144 &lt;&gt; 0), Swimmer_Entries!E144&lt;&gt;"M"), 1, "")</f>
        <v/>
      </c>
      <c r="K141" s="16" t="str">
        <f>IF(OR(Swimmer_Entries!I144 &lt;&gt; "", Swimmer_Entries!L144 &lt;&gt; ""), 1, "")</f>
        <v/>
      </c>
      <c r="L141" s="16" t="str">
        <f>IF(OR(Swimmer_Entries!J144 &lt;&gt; "", Swimmer_Entries!M144 &lt;&gt; ""), 1, "")</f>
        <v/>
      </c>
      <c r="M141" s="16" t="str">
        <f>IF(Swimmer_Entries!O144 &lt;&gt; "", 1, "")</f>
        <v/>
      </c>
      <c r="N141" s="15" t="str">
        <f>IF(Swimmer_Entries!N144 &lt;&gt; "", 1, "")</f>
        <v/>
      </c>
      <c r="R141" s="16" t="str">
        <f>IF(AND(OR(Swimmer_Entries!H144 &lt;&gt; "", Swimmer_Entries!K144 &lt;&gt; 0), Swimmer_Entries!E144="M"), 1, "")</f>
        <v/>
      </c>
      <c r="T141" s="16" t="str">
        <f>IF(Swimmer_Entries!P144 &lt;&gt; "", 1, "")</f>
        <v/>
      </c>
      <c r="U141" s="16" t="str">
        <f>IF(Swimmer_Entries!Q144 &lt;&gt; "", 1, "")</f>
        <v/>
      </c>
      <c r="W141" s="16" t="str">
        <f>IF(Swimmer_Entries!R144 &lt;&gt; "", 1, "")</f>
        <v/>
      </c>
    </row>
    <row r="142" spans="1:23" ht="15.75" customHeight="1">
      <c r="A142" s="16">
        <f>Swimmer_Entries!A145</f>
        <v>0</v>
      </c>
      <c r="B142" s="16">
        <f>Swimmer_Entries!B145</f>
        <v>0</v>
      </c>
      <c r="C142" s="16">
        <f>Swimmer_Entries!C145</f>
        <v>0</v>
      </c>
      <c r="D142" s="47">
        <f>Swimmer_Entries!E145</f>
        <v>0</v>
      </c>
      <c r="E142" s="11" t="str">
        <f t="shared" si="0"/>
        <v xml:space="preserve"> - </v>
      </c>
      <c r="G142" s="6">
        <f>Swimmer_Entries!D145</f>
        <v>0</v>
      </c>
      <c r="H142" s="6">
        <f>Swimmer_Entries!F145</f>
        <v>0</v>
      </c>
      <c r="I142" s="15" t="str">
        <f>IF(Swimmer_Entries!G145 = "Y", 1, "")</f>
        <v/>
      </c>
      <c r="J142" s="16" t="str">
        <f>IF(AND(OR(Swimmer_Entries!H145 &lt;&gt; "", Swimmer_Entries!K145 &lt;&gt; 0), Swimmer_Entries!E145&lt;&gt;"M"), 1, "")</f>
        <v/>
      </c>
      <c r="K142" s="16" t="str">
        <f>IF(OR(Swimmer_Entries!I145 &lt;&gt; "", Swimmer_Entries!L145 &lt;&gt; ""), 1, "")</f>
        <v/>
      </c>
      <c r="L142" s="16" t="str">
        <f>IF(OR(Swimmer_Entries!J145 &lt;&gt; "", Swimmer_Entries!M145 &lt;&gt; ""), 1, "")</f>
        <v/>
      </c>
      <c r="M142" s="16" t="str">
        <f>IF(Swimmer_Entries!O145 &lt;&gt; "", 1, "")</f>
        <v/>
      </c>
      <c r="N142" s="15" t="str">
        <f>IF(Swimmer_Entries!N145 &lt;&gt; "", 1, "")</f>
        <v/>
      </c>
      <c r="R142" s="16" t="str">
        <f>IF(AND(OR(Swimmer_Entries!H145 &lt;&gt; "", Swimmer_Entries!K145 &lt;&gt; 0), Swimmer_Entries!E145="M"), 1, "")</f>
        <v/>
      </c>
      <c r="T142" s="16" t="str">
        <f>IF(Swimmer_Entries!P145 &lt;&gt; "", 1, "")</f>
        <v/>
      </c>
      <c r="U142" s="16" t="str">
        <f>IF(Swimmer_Entries!Q145 &lt;&gt; "", 1, "")</f>
        <v/>
      </c>
      <c r="W142" s="16" t="str">
        <f>IF(Swimmer_Entries!R145 &lt;&gt; "", 1, "")</f>
        <v/>
      </c>
    </row>
    <row r="143" spans="1:23" ht="15.75" customHeight="1">
      <c r="A143" s="16">
        <f>Swimmer_Entries!A146</f>
        <v>0</v>
      </c>
      <c r="B143" s="16">
        <f>Swimmer_Entries!B146</f>
        <v>0</v>
      </c>
      <c r="C143" s="16">
        <f>Swimmer_Entries!C146</f>
        <v>0</v>
      </c>
      <c r="D143" s="47">
        <f>Swimmer_Entries!E146</f>
        <v>0</v>
      </c>
      <c r="E143" s="11" t="str">
        <f t="shared" si="0"/>
        <v xml:space="preserve"> - </v>
      </c>
      <c r="G143" s="6">
        <f>Swimmer_Entries!D146</f>
        <v>0</v>
      </c>
      <c r="H143" s="6">
        <f>Swimmer_Entries!F146</f>
        <v>0</v>
      </c>
      <c r="I143" s="15" t="str">
        <f>IF(Swimmer_Entries!G146 = "Y", 1, "")</f>
        <v/>
      </c>
      <c r="J143" s="16" t="str">
        <f>IF(AND(OR(Swimmer_Entries!H146 &lt;&gt; "", Swimmer_Entries!K146 &lt;&gt; 0), Swimmer_Entries!E146&lt;&gt;"M"), 1, "")</f>
        <v/>
      </c>
      <c r="K143" s="16" t="str">
        <f>IF(OR(Swimmer_Entries!I146 &lt;&gt; "", Swimmer_Entries!L146 &lt;&gt; ""), 1, "")</f>
        <v/>
      </c>
      <c r="L143" s="16" t="str">
        <f>IF(OR(Swimmer_Entries!J146 &lt;&gt; "", Swimmer_Entries!M146 &lt;&gt; ""), 1, "")</f>
        <v/>
      </c>
      <c r="M143" s="16" t="str">
        <f>IF(Swimmer_Entries!O146 &lt;&gt; "", 1, "")</f>
        <v/>
      </c>
      <c r="N143" s="15" t="str">
        <f>IF(Swimmer_Entries!N146 &lt;&gt; "", 1, "")</f>
        <v/>
      </c>
      <c r="R143" s="16" t="str">
        <f>IF(AND(OR(Swimmer_Entries!H146 &lt;&gt; "", Swimmer_Entries!K146 &lt;&gt; 0), Swimmer_Entries!E146="M"), 1, "")</f>
        <v/>
      </c>
      <c r="T143" s="16" t="str">
        <f>IF(Swimmer_Entries!P146 &lt;&gt; "", 1, "")</f>
        <v/>
      </c>
      <c r="U143" s="16" t="str">
        <f>IF(Swimmer_Entries!Q146 &lt;&gt; "", 1, "")</f>
        <v/>
      </c>
      <c r="W143" s="16" t="str">
        <f>IF(Swimmer_Entries!R146 &lt;&gt; "", 1, "")</f>
        <v/>
      </c>
    </row>
    <row r="144" spans="1:23" ht="15.75" customHeight="1">
      <c r="A144" s="16">
        <f>Swimmer_Entries!A147</f>
        <v>0</v>
      </c>
      <c r="B144" s="16">
        <f>Swimmer_Entries!B147</f>
        <v>0</v>
      </c>
      <c r="C144" s="16">
        <f>Swimmer_Entries!C147</f>
        <v>0</v>
      </c>
      <c r="D144" s="47">
        <f>Swimmer_Entries!E147</f>
        <v>0</v>
      </c>
      <c r="E144" s="11" t="str">
        <f t="shared" si="0"/>
        <v xml:space="preserve"> - </v>
      </c>
      <c r="G144" s="6">
        <f>Swimmer_Entries!D147</f>
        <v>0</v>
      </c>
      <c r="H144" s="6">
        <f>Swimmer_Entries!F147</f>
        <v>0</v>
      </c>
      <c r="I144" s="15" t="str">
        <f>IF(Swimmer_Entries!G147 = "Y", 1, "")</f>
        <v/>
      </c>
      <c r="J144" s="16" t="str">
        <f>IF(AND(OR(Swimmer_Entries!H147 &lt;&gt; "", Swimmer_Entries!K147 &lt;&gt; 0), Swimmer_Entries!E147&lt;&gt;"M"), 1, "")</f>
        <v/>
      </c>
      <c r="K144" s="16" t="str">
        <f>IF(OR(Swimmer_Entries!I147 &lt;&gt; "", Swimmer_Entries!L147 &lt;&gt; ""), 1, "")</f>
        <v/>
      </c>
      <c r="L144" s="16" t="str">
        <f>IF(OR(Swimmer_Entries!J147 &lt;&gt; "", Swimmer_Entries!M147 &lt;&gt; ""), 1, "")</f>
        <v/>
      </c>
      <c r="M144" s="16" t="str">
        <f>IF(Swimmer_Entries!O147 &lt;&gt; "", 1, "")</f>
        <v/>
      </c>
      <c r="N144" s="15" t="str">
        <f>IF(Swimmer_Entries!N147 &lt;&gt; "", 1, "")</f>
        <v/>
      </c>
      <c r="R144" s="16" t="str">
        <f>IF(AND(OR(Swimmer_Entries!H147 &lt;&gt; "", Swimmer_Entries!K147 &lt;&gt; 0), Swimmer_Entries!E147="M"), 1, "")</f>
        <v/>
      </c>
      <c r="T144" s="16" t="str">
        <f>IF(Swimmer_Entries!P147 &lt;&gt; "", 1, "")</f>
        <v/>
      </c>
      <c r="U144" s="16" t="str">
        <f>IF(Swimmer_Entries!Q147 &lt;&gt; "", 1, "")</f>
        <v/>
      </c>
      <c r="W144" s="16" t="str">
        <f>IF(Swimmer_Entries!R147 &lt;&gt; "", 1, "")</f>
        <v/>
      </c>
    </row>
    <row r="145" spans="1:23" ht="15.75" customHeight="1">
      <c r="A145" s="16">
        <f>Swimmer_Entries!A148</f>
        <v>0</v>
      </c>
      <c r="B145" s="16">
        <f>Swimmer_Entries!B148</f>
        <v>0</v>
      </c>
      <c r="C145" s="16">
        <f>Swimmer_Entries!C148</f>
        <v>0</v>
      </c>
      <c r="D145" s="47">
        <f>Swimmer_Entries!E148</f>
        <v>0</v>
      </c>
      <c r="E145" s="11" t="str">
        <f t="shared" si="0"/>
        <v xml:space="preserve"> - </v>
      </c>
      <c r="G145" s="6">
        <f>Swimmer_Entries!D148</f>
        <v>0</v>
      </c>
      <c r="H145" s="6">
        <f>Swimmer_Entries!F148</f>
        <v>0</v>
      </c>
      <c r="I145" s="15" t="str">
        <f>IF(Swimmer_Entries!G148 = "Y", 1, "")</f>
        <v/>
      </c>
      <c r="J145" s="16" t="str">
        <f>IF(AND(OR(Swimmer_Entries!H148 &lt;&gt; "", Swimmer_Entries!K148 &lt;&gt; 0), Swimmer_Entries!E148&lt;&gt;"M"), 1, "")</f>
        <v/>
      </c>
      <c r="K145" s="16" t="str">
        <f>IF(OR(Swimmer_Entries!I148 &lt;&gt; "", Swimmer_Entries!L148 &lt;&gt; ""), 1, "")</f>
        <v/>
      </c>
      <c r="L145" s="16" t="str">
        <f>IF(OR(Swimmer_Entries!J148 &lt;&gt; "", Swimmer_Entries!M148 &lt;&gt; ""), 1, "")</f>
        <v/>
      </c>
      <c r="M145" s="16" t="str">
        <f>IF(Swimmer_Entries!O148 &lt;&gt; "", 1, "")</f>
        <v/>
      </c>
      <c r="N145" s="15" t="str">
        <f>IF(Swimmer_Entries!N148 &lt;&gt; "", 1, "")</f>
        <v/>
      </c>
      <c r="R145" s="16" t="str">
        <f>IF(AND(OR(Swimmer_Entries!H148 &lt;&gt; "", Swimmer_Entries!K148 &lt;&gt; 0), Swimmer_Entries!E148="M"), 1, "")</f>
        <v/>
      </c>
      <c r="T145" s="16" t="str">
        <f>IF(Swimmer_Entries!P148 &lt;&gt; "", 1, "")</f>
        <v/>
      </c>
      <c r="U145" s="16" t="str">
        <f>IF(Swimmer_Entries!Q148 &lt;&gt; "", 1, "")</f>
        <v/>
      </c>
      <c r="W145" s="16" t="str">
        <f>IF(Swimmer_Entries!R148 &lt;&gt; "", 1, "")</f>
        <v/>
      </c>
    </row>
    <row r="146" spans="1:23" ht="15.75" customHeight="1">
      <c r="A146" s="16">
        <f>Swimmer_Entries!A149</f>
        <v>0</v>
      </c>
      <c r="B146" s="16">
        <f>Swimmer_Entries!B149</f>
        <v>0</v>
      </c>
      <c r="C146" s="16">
        <f>Swimmer_Entries!C149</f>
        <v>0</v>
      </c>
      <c r="D146" s="47">
        <f>Swimmer_Entries!E149</f>
        <v>0</v>
      </c>
      <c r="E146" s="11" t="str">
        <f t="shared" si="0"/>
        <v xml:space="preserve"> - </v>
      </c>
      <c r="G146" s="6">
        <f>Swimmer_Entries!D149</f>
        <v>0</v>
      </c>
      <c r="H146" s="6">
        <f>Swimmer_Entries!F149</f>
        <v>0</v>
      </c>
      <c r="I146" s="15" t="str">
        <f>IF(Swimmer_Entries!G149 = "Y", 1, "")</f>
        <v/>
      </c>
      <c r="J146" s="16" t="str">
        <f>IF(AND(OR(Swimmer_Entries!H149 &lt;&gt; "", Swimmer_Entries!K149 &lt;&gt; 0), Swimmer_Entries!E149&lt;&gt;"M"), 1, "")</f>
        <v/>
      </c>
      <c r="K146" s="16" t="str">
        <f>IF(OR(Swimmer_Entries!I149 &lt;&gt; "", Swimmer_Entries!L149 &lt;&gt; ""), 1, "")</f>
        <v/>
      </c>
      <c r="L146" s="16" t="str">
        <f>IF(OR(Swimmer_Entries!J149 &lt;&gt; "", Swimmer_Entries!M149 &lt;&gt; ""), 1, "")</f>
        <v/>
      </c>
      <c r="M146" s="16" t="str">
        <f>IF(Swimmer_Entries!O149 &lt;&gt; "", 1, "")</f>
        <v/>
      </c>
      <c r="N146" s="15" t="str">
        <f>IF(Swimmer_Entries!N149 &lt;&gt; "", 1, "")</f>
        <v/>
      </c>
      <c r="R146" s="16" t="str">
        <f>IF(AND(OR(Swimmer_Entries!H149 &lt;&gt; "", Swimmer_Entries!K149 &lt;&gt; 0), Swimmer_Entries!E149="M"), 1, "")</f>
        <v/>
      </c>
      <c r="T146" s="16" t="str">
        <f>IF(Swimmer_Entries!P149 &lt;&gt; "", 1, "")</f>
        <v/>
      </c>
      <c r="U146" s="16" t="str">
        <f>IF(Swimmer_Entries!Q149 &lt;&gt; "", 1, "")</f>
        <v/>
      </c>
      <c r="W146" s="16" t="str">
        <f>IF(Swimmer_Entries!R149 &lt;&gt; "", 1, "")</f>
        <v/>
      </c>
    </row>
    <row r="147" spans="1:23" ht="15.75" customHeight="1">
      <c r="A147" s="16">
        <f>Swimmer_Entries!A150</f>
        <v>0</v>
      </c>
      <c r="B147" s="16">
        <f>Swimmer_Entries!B150</f>
        <v>0</v>
      </c>
      <c r="C147" s="16">
        <f>Swimmer_Entries!C150</f>
        <v>0</v>
      </c>
      <c r="D147" s="47">
        <f>Swimmer_Entries!E150</f>
        <v>0</v>
      </c>
      <c r="E147" s="11" t="str">
        <f t="shared" si="0"/>
        <v xml:space="preserve"> - </v>
      </c>
      <c r="G147" s="6">
        <f>Swimmer_Entries!D150</f>
        <v>0</v>
      </c>
      <c r="H147" s="6">
        <f>Swimmer_Entries!F150</f>
        <v>0</v>
      </c>
      <c r="I147" s="15" t="str">
        <f>IF(Swimmer_Entries!G150 = "Y", 1, "")</f>
        <v/>
      </c>
      <c r="J147" s="16" t="str">
        <f>IF(AND(OR(Swimmer_Entries!H150 &lt;&gt; "", Swimmer_Entries!K150 &lt;&gt; 0), Swimmer_Entries!E150&lt;&gt;"M"), 1, "")</f>
        <v/>
      </c>
      <c r="K147" s="16" t="str">
        <f>IF(OR(Swimmer_Entries!I150 &lt;&gt; "", Swimmer_Entries!L150 &lt;&gt; ""), 1, "")</f>
        <v/>
      </c>
      <c r="L147" s="16" t="str">
        <f>IF(OR(Swimmer_Entries!J150 &lt;&gt; "", Swimmer_Entries!M150 &lt;&gt; ""), 1, "")</f>
        <v/>
      </c>
      <c r="M147" s="16" t="str">
        <f>IF(Swimmer_Entries!O150 &lt;&gt; "", 1, "")</f>
        <v/>
      </c>
      <c r="N147" s="15" t="str">
        <f>IF(Swimmer_Entries!N150 &lt;&gt; "", 1, "")</f>
        <v/>
      </c>
      <c r="R147" s="16" t="str">
        <f>IF(AND(OR(Swimmer_Entries!H150 &lt;&gt; "", Swimmer_Entries!K150 &lt;&gt; 0), Swimmer_Entries!E150="M"), 1, "")</f>
        <v/>
      </c>
      <c r="T147" s="16" t="str">
        <f>IF(Swimmer_Entries!P150 &lt;&gt; "", 1, "")</f>
        <v/>
      </c>
      <c r="U147" s="16" t="str">
        <f>IF(Swimmer_Entries!Q150 &lt;&gt; "", 1, "")</f>
        <v/>
      </c>
      <c r="W147" s="16" t="str">
        <f>IF(Swimmer_Entries!R150 &lt;&gt; "", 1, "")</f>
        <v/>
      </c>
    </row>
    <row r="148" spans="1:23" ht="15.75" customHeight="1">
      <c r="A148" s="16">
        <f>Swimmer_Entries!A151</f>
        <v>0</v>
      </c>
      <c r="B148" s="16">
        <f>Swimmer_Entries!B151</f>
        <v>0</v>
      </c>
      <c r="C148" s="16">
        <f>Swimmer_Entries!C151</f>
        <v>0</v>
      </c>
      <c r="D148" s="47">
        <f>Swimmer_Entries!E151</f>
        <v>0</v>
      </c>
      <c r="E148" s="11" t="str">
        <f t="shared" si="0"/>
        <v xml:space="preserve"> - </v>
      </c>
      <c r="G148" s="6">
        <f>Swimmer_Entries!D151</f>
        <v>0</v>
      </c>
      <c r="H148" s="6">
        <f>Swimmer_Entries!F151</f>
        <v>0</v>
      </c>
      <c r="I148" s="15" t="str">
        <f>IF(Swimmer_Entries!G151 = "Y", 1, "")</f>
        <v/>
      </c>
      <c r="J148" s="16" t="str">
        <f>IF(AND(OR(Swimmer_Entries!H151 &lt;&gt; "", Swimmer_Entries!K151 &lt;&gt; 0), Swimmer_Entries!E151&lt;&gt;"M"), 1, "")</f>
        <v/>
      </c>
      <c r="K148" s="16" t="str">
        <f>IF(OR(Swimmer_Entries!I151 &lt;&gt; "", Swimmer_Entries!L151 &lt;&gt; ""), 1, "")</f>
        <v/>
      </c>
      <c r="L148" s="16" t="str">
        <f>IF(OR(Swimmer_Entries!J151 &lt;&gt; "", Swimmer_Entries!M151 &lt;&gt; ""), 1, "")</f>
        <v/>
      </c>
      <c r="M148" s="16" t="str">
        <f>IF(Swimmer_Entries!O151 &lt;&gt; "", 1, "")</f>
        <v/>
      </c>
      <c r="N148" s="15" t="str">
        <f>IF(Swimmer_Entries!N151 &lt;&gt; "", 1, "")</f>
        <v/>
      </c>
      <c r="R148" s="16" t="str">
        <f>IF(AND(OR(Swimmer_Entries!H151 &lt;&gt; "", Swimmer_Entries!K151 &lt;&gt; 0), Swimmer_Entries!E151="M"), 1, "")</f>
        <v/>
      </c>
      <c r="T148" s="16" t="str">
        <f>IF(Swimmer_Entries!P151 &lt;&gt; "", 1, "")</f>
        <v/>
      </c>
      <c r="U148" s="16" t="str">
        <f>IF(Swimmer_Entries!Q151 &lt;&gt; "", 1, "")</f>
        <v/>
      </c>
      <c r="W148" s="16" t="str">
        <f>IF(Swimmer_Entries!R151 &lt;&gt; "", 1, "")</f>
        <v/>
      </c>
    </row>
    <row r="149" spans="1:23" ht="15.75" customHeight="1">
      <c r="A149" s="16">
        <f>Swimmer_Entries!A152</f>
        <v>0</v>
      </c>
      <c r="B149" s="16">
        <f>Swimmer_Entries!B152</f>
        <v>0</v>
      </c>
      <c r="C149" s="16">
        <f>Swimmer_Entries!C152</f>
        <v>0</v>
      </c>
      <c r="D149" s="47">
        <f>Swimmer_Entries!E152</f>
        <v>0</v>
      </c>
      <c r="E149" s="11" t="str">
        <f t="shared" si="0"/>
        <v xml:space="preserve"> - </v>
      </c>
      <c r="G149" s="6">
        <f>Swimmer_Entries!D152</f>
        <v>0</v>
      </c>
      <c r="H149" s="6">
        <f>Swimmer_Entries!F152</f>
        <v>0</v>
      </c>
      <c r="I149" s="15" t="str">
        <f>IF(Swimmer_Entries!G152 = "Y", 1, "")</f>
        <v/>
      </c>
      <c r="J149" s="16" t="str">
        <f>IF(AND(OR(Swimmer_Entries!H152 &lt;&gt; "", Swimmer_Entries!K152 &lt;&gt; 0), Swimmer_Entries!E152&lt;&gt;"M"), 1, "")</f>
        <v/>
      </c>
      <c r="K149" s="16" t="str">
        <f>IF(OR(Swimmer_Entries!I152 &lt;&gt; "", Swimmer_Entries!L152 &lt;&gt; ""), 1, "")</f>
        <v/>
      </c>
      <c r="L149" s="16" t="str">
        <f>IF(OR(Swimmer_Entries!J152 &lt;&gt; "", Swimmer_Entries!M152 &lt;&gt; ""), 1, "")</f>
        <v/>
      </c>
      <c r="M149" s="16" t="str">
        <f>IF(Swimmer_Entries!O152 &lt;&gt; "", 1, "")</f>
        <v/>
      </c>
      <c r="N149" s="15" t="str">
        <f>IF(Swimmer_Entries!N152 &lt;&gt; "", 1, "")</f>
        <v/>
      </c>
      <c r="R149" s="16" t="str">
        <f>IF(AND(OR(Swimmer_Entries!H152 &lt;&gt; "", Swimmer_Entries!K152 &lt;&gt; 0), Swimmer_Entries!E152="M"), 1, "")</f>
        <v/>
      </c>
      <c r="T149" s="16" t="str">
        <f>IF(Swimmer_Entries!P152 &lt;&gt; "", 1, "")</f>
        <v/>
      </c>
      <c r="U149" s="16" t="str">
        <f>IF(Swimmer_Entries!Q152 &lt;&gt; "", 1, "")</f>
        <v/>
      </c>
      <c r="W149" s="16" t="str">
        <f>IF(Swimmer_Entries!R152 &lt;&gt; "", 1, "")</f>
        <v/>
      </c>
    </row>
    <row r="150" spans="1:23" ht="15.75" customHeight="1">
      <c r="A150" s="16">
        <f>Swimmer_Entries!A153</f>
        <v>0</v>
      </c>
      <c r="B150" s="16">
        <f>Swimmer_Entries!B153</f>
        <v>0</v>
      </c>
      <c r="C150" s="16">
        <f>Swimmer_Entries!C153</f>
        <v>0</v>
      </c>
      <c r="D150" s="47">
        <f>Swimmer_Entries!E153</f>
        <v>0</v>
      </c>
      <c r="E150" s="11" t="str">
        <f t="shared" si="0"/>
        <v xml:space="preserve"> - </v>
      </c>
      <c r="G150" s="6">
        <f>Swimmer_Entries!D153</f>
        <v>0</v>
      </c>
      <c r="H150" s="6">
        <f>Swimmer_Entries!F153</f>
        <v>0</v>
      </c>
      <c r="I150" s="15" t="str">
        <f>IF(Swimmer_Entries!G153 = "Y", 1, "")</f>
        <v/>
      </c>
      <c r="J150" s="16" t="str">
        <f>IF(AND(OR(Swimmer_Entries!H153 &lt;&gt; "", Swimmer_Entries!K153 &lt;&gt; 0), Swimmer_Entries!E153&lt;&gt;"M"), 1, "")</f>
        <v/>
      </c>
      <c r="K150" s="16" t="str">
        <f>IF(OR(Swimmer_Entries!I153 &lt;&gt; "", Swimmer_Entries!L153 &lt;&gt; ""), 1, "")</f>
        <v/>
      </c>
      <c r="L150" s="16" t="str">
        <f>IF(OR(Swimmer_Entries!J153 &lt;&gt; "", Swimmer_Entries!M153 &lt;&gt; ""), 1, "")</f>
        <v/>
      </c>
      <c r="M150" s="16" t="str">
        <f>IF(Swimmer_Entries!O153 &lt;&gt; "", 1, "")</f>
        <v/>
      </c>
      <c r="N150" s="15" t="str">
        <f>IF(Swimmer_Entries!N153 &lt;&gt; "", 1, "")</f>
        <v/>
      </c>
      <c r="R150" s="16" t="str">
        <f>IF(AND(OR(Swimmer_Entries!H153 &lt;&gt; "", Swimmer_Entries!K153 &lt;&gt; 0), Swimmer_Entries!E153="M"), 1, "")</f>
        <v/>
      </c>
      <c r="T150" s="16" t="str">
        <f>IF(Swimmer_Entries!P153 &lt;&gt; "", 1, "")</f>
        <v/>
      </c>
      <c r="U150" s="16" t="str">
        <f>IF(Swimmer_Entries!Q153 &lt;&gt; "", 1, "")</f>
        <v/>
      </c>
      <c r="W150" s="16" t="str">
        <f>IF(Swimmer_Entries!R153 &lt;&gt; "", 1, "")</f>
        <v/>
      </c>
    </row>
    <row r="151" spans="1:23" ht="15.75" customHeight="1">
      <c r="A151" s="16">
        <f>Swimmer_Entries!A154</f>
        <v>0</v>
      </c>
      <c r="B151" s="16">
        <f>Swimmer_Entries!B154</f>
        <v>0</v>
      </c>
      <c r="C151" s="16">
        <f>Swimmer_Entries!C154</f>
        <v>0</v>
      </c>
      <c r="D151" s="47">
        <f>Swimmer_Entries!E154</f>
        <v>0</v>
      </c>
      <c r="E151" s="11" t="str">
        <f t="shared" si="0"/>
        <v xml:space="preserve"> - </v>
      </c>
      <c r="G151" s="6">
        <f>Swimmer_Entries!D154</f>
        <v>0</v>
      </c>
      <c r="H151" s="6">
        <f>Swimmer_Entries!F154</f>
        <v>0</v>
      </c>
      <c r="I151" s="15" t="str">
        <f>IF(Swimmer_Entries!G154 = "Y", 1, "")</f>
        <v/>
      </c>
      <c r="J151" s="16" t="str">
        <f>IF(AND(OR(Swimmer_Entries!H154 &lt;&gt; "", Swimmer_Entries!K154 &lt;&gt; 0), Swimmer_Entries!E154&lt;&gt;"M"), 1, "")</f>
        <v/>
      </c>
      <c r="K151" s="16" t="str">
        <f>IF(OR(Swimmer_Entries!I154 &lt;&gt; "", Swimmer_Entries!L154 &lt;&gt; ""), 1, "")</f>
        <v/>
      </c>
      <c r="L151" s="16" t="str">
        <f>IF(OR(Swimmer_Entries!J154 &lt;&gt; "", Swimmer_Entries!M154 &lt;&gt; ""), 1, "")</f>
        <v/>
      </c>
      <c r="M151" s="16" t="str">
        <f>IF(Swimmer_Entries!O154 &lt;&gt; "", 1, "")</f>
        <v/>
      </c>
      <c r="N151" s="15" t="str">
        <f>IF(Swimmer_Entries!N154 &lt;&gt; "", 1, "")</f>
        <v/>
      </c>
      <c r="R151" s="16" t="str">
        <f>IF(AND(OR(Swimmer_Entries!H154 &lt;&gt; "", Swimmer_Entries!K154 &lt;&gt; 0), Swimmer_Entries!E154="M"), 1, "")</f>
        <v/>
      </c>
      <c r="T151" s="16" t="str">
        <f>IF(Swimmer_Entries!P154 &lt;&gt; "", 1, "")</f>
        <v/>
      </c>
      <c r="U151" s="16" t="str">
        <f>IF(Swimmer_Entries!Q154 &lt;&gt; "", 1, "")</f>
        <v/>
      </c>
      <c r="W151" s="16" t="str">
        <f>IF(Swimmer_Entries!R154 &lt;&gt; "", 1, "")</f>
        <v/>
      </c>
    </row>
    <row r="152" spans="1:23" ht="15.75" customHeight="1">
      <c r="A152" s="16">
        <f>Swimmer_Entries!A155</f>
        <v>0</v>
      </c>
      <c r="B152" s="16">
        <f>Swimmer_Entries!B155</f>
        <v>0</v>
      </c>
      <c r="C152" s="16">
        <f>Swimmer_Entries!C155</f>
        <v>0</v>
      </c>
      <c r="D152" s="47">
        <f>Swimmer_Entries!E155</f>
        <v>0</v>
      </c>
      <c r="E152" s="11" t="str">
        <f t="shared" si="0"/>
        <v xml:space="preserve"> - </v>
      </c>
      <c r="G152" s="6">
        <f>Swimmer_Entries!D155</f>
        <v>0</v>
      </c>
      <c r="H152" s="6">
        <f>Swimmer_Entries!F155</f>
        <v>0</v>
      </c>
      <c r="I152" s="15" t="str">
        <f>IF(Swimmer_Entries!G155 = "Y", 1, "")</f>
        <v/>
      </c>
      <c r="J152" s="16" t="str">
        <f>IF(AND(OR(Swimmer_Entries!H155 &lt;&gt; "", Swimmer_Entries!K155 &lt;&gt; 0), Swimmer_Entries!E155&lt;&gt;"M"), 1, "")</f>
        <v/>
      </c>
      <c r="K152" s="16" t="str">
        <f>IF(OR(Swimmer_Entries!I155 &lt;&gt; "", Swimmer_Entries!L155 &lt;&gt; ""), 1, "")</f>
        <v/>
      </c>
      <c r="L152" s="16" t="str">
        <f>IF(OR(Swimmer_Entries!J155 &lt;&gt; "", Swimmer_Entries!M155 &lt;&gt; ""), 1, "")</f>
        <v/>
      </c>
      <c r="M152" s="16" t="str">
        <f>IF(Swimmer_Entries!O155 &lt;&gt; "", 1, "")</f>
        <v/>
      </c>
      <c r="N152" s="15" t="str">
        <f>IF(Swimmer_Entries!N155 &lt;&gt; "", 1, "")</f>
        <v/>
      </c>
      <c r="R152" s="16" t="str">
        <f>IF(AND(OR(Swimmer_Entries!H155 &lt;&gt; "", Swimmer_Entries!K155 &lt;&gt; 0), Swimmer_Entries!E155="M"), 1, "")</f>
        <v/>
      </c>
      <c r="T152" s="16" t="str">
        <f>IF(Swimmer_Entries!P155 &lt;&gt; "", 1, "")</f>
        <v/>
      </c>
      <c r="U152" s="16" t="str">
        <f>IF(Swimmer_Entries!Q155 &lt;&gt; "", 1, "")</f>
        <v/>
      </c>
      <c r="W152" s="16" t="str">
        <f>IF(Swimmer_Entries!R155 &lt;&gt; "", 1, "")</f>
        <v/>
      </c>
    </row>
    <row r="153" spans="1:23" ht="15.75" customHeight="1">
      <c r="A153" s="16">
        <f>Swimmer_Entries!A156</f>
        <v>0</v>
      </c>
      <c r="B153" s="16">
        <f>Swimmer_Entries!B156</f>
        <v>0</v>
      </c>
      <c r="C153" s="16">
        <f>Swimmer_Entries!C156</f>
        <v>0</v>
      </c>
      <c r="D153" s="47">
        <f>Swimmer_Entries!E156</f>
        <v>0</v>
      </c>
      <c r="E153" s="11" t="str">
        <f t="shared" si="0"/>
        <v xml:space="preserve"> - </v>
      </c>
      <c r="G153" s="6">
        <f>Swimmer_Entries!D156</f>
        <v>0</v>
      </c>
      <c r="H153" s="6">
        <f>Swimmer_Entries!F156</f>
        <v>0</v>
      </c>
      <c r="I153" s="15" t="str">
        <f>IF(Swimmer_Entries!G156 = "Y", 1, "")</f>
        <v/>
      </c>
      <c r="J153" s="16" t="str">
        <f>IF(AND(OR(Swimmer_Entries!H156 &lt;&gt; "", Swimmer_Entries!K156 &lt;&gt; 0), Swimmer_Entries!E156&lt;&gt;"M"), 1, "")</f>
        <v/>
      </c>
      <c r="K153" s="16" t="str">
        <f>IF(OR(Swimmer_Entries!I156 &lt;&gt; "", Swimmer_Entries!L156 &lt;&gt; ""), 1, "")</f>
        <v/>
      </c>
      <c r="L153" s="16" t="str">
        <f>IF(OR(Swimmer_Entries!J156 &lt;&gt; "", Swimmer_Entries!M156 &lt;&gt; ""), 1, "")</f>
        <v/>
      </c>
      <c r="M153" s="16" t="str">
        <f>IF(Swimmer_Entries!O156 &lt;&gt; "", 1, "")</f>
        <v/>
      </c>
      <c r="N153" s="15" t="str">
        <f>IF(Swimmer_Entries!N156 &lt;&gt; "", 1, "")</f>
        <v/>
      </c>
      <c r="R153" s="16" t="str">
        <f>IF(AND(OR(Swimmer_Entries!H156 &lt;&gt; "", Swimmer_Entries!K156 &lt;&gt; 0), Swimmer_Entries!E156="M"), 1, "")</f>
        <v/>
      </c>
      <c r="T153" s="16" t="str">
        <f>IF(Swimmer_Entries!P156 &lt;&gt; "", 1, "")</f>
        <v/>
      </c>
      <c r="U153" s="16" t="str">
        <f>IF(Swimmer_Entries!Q156 &lt;&gt; "", 1, "")</f>
        <v/>
      </c>
      <c r="W153" s="16" t="str">
        <f>IF(Swimmer_Entries!R156 &lt;&gt; "", 1, "")</f>
        <v/>
      </c>
    </row>
    <row r="154" spans="1:23" ht="15.75" customHeight="1">
      <c r="A154" s="16">
        <f>Swimmer_Entries!A157</f>
        <v>0</v>
      </c>
      <c r="B154" s="16">
        <f>Swimmer_Entries!B157</f>
        <v>0</v>
      </c>
      <c r="C154" s="16">
        <f>Swimmer_Entries!C157</f>
        <v>0</v>
      </c>
      <c r="D154" s="47">
        <f>Swimmer_Entries!E157</f>
        <v>0</v>
      </c>
      <c r="E154" s="11" t="str">
        <f t="shared" si="0"/>
        <v xml:space="preserve"> - </v>
      </c>
      <c r="G154" s="6">
        <f>Swimmer_Entries!D157</f>
        <v>0</v>
      </c>
      <c r="H154" s="6">
        <f>Swimmer_Entries!F157</f>
        <v>0</v>
      </c>
      <c r="I154" s="15" t="str">
        <f>IF(Swimmer_Entries!G157 = "Y", 1, "")</f>
        <v/>
      </c>
      <c r="J154" s="16" t="str">
        <f>IF(AND(OR(Swimmer_Entries!H157 &lt;&gt; "", Swimmer_Entries!K157 &lt;&gt; 0), Swimmer_Entries!E157&lt;&gt;"M"), 1, "")</f>
        <v/>
      </c>
      <c r="K154" s="16" t="str">
        <f>IF(OR(Swimmer_Entries!I157 &lt;&gt; "", Swimmer_Entries!L157 &lt;&gt; ""), 1, "")</f>
        <v/>
      </c>
      <c r="L154" s="16" t="str">
        <f>IF(OR(Swimmer_Entries!J157 &lt;&gt; "", Swimmer_Entries!M157 &lt;&gt; ""), 1, "")</f>
        <v/>
      </c>
      <c r="M154" s="16" t="str">
        <f>IF(Swimmer_Entries!O157 &lt;&gt; "", 1, "")</f>
        <v/>
      </c>
      <c r="N154" s="15" t="str">
        <f>IF(Swimmer_Entries!N157 &lt;&gt; "", 1, "")</f>
        <v/>
      </c>
      <c r="R154" s="16" t="str">
        <f>IF(AND(OR(Swimmer_Entries!H157 &lt;&gt; "", Swimmer_Entries!K157 &lt;&gt; 0), Swimmer_Entries!E157="M"), 1, "")</f>
        <v/>
      </c>
      <c r="T154" s="16" t="str">
        <f>IF(Swimmer_Entries!P157 &lt;&gt; "", 1, "")</f>
        <v/>
      </c>
      <c r="U154" s="16" t="str">
        <f>IF(Swimmer_Entries!Q157 &lt;&gt; "", 1, "")</f>
        <v/>
      </c>
      <c r="W154" s="16" t="str">
        <f>IF(Swimmer_Entries!R157 &lt;&gt; "", 1, "")</f>
        <v/>
      </c>
    </row>
    <row r="155" spans="1:23" ht="15.75" customHeight="1">
      <c r="A155" s="16">
        <f>Swimmer_Entries!A158</f>
        <v>0</v>
      </c>
      <c r="B155" s="16">
        <f>Swimmer_Entries!B158</f>
        <v>0</v>
      </c>
      <c r="C155" s="16">
        <f>Swimmer_Entries!C158</f>
        <v>0</v>
      </c>
      <c r="D155" s="47">
        <f>Swimmer_Entries!E158</f>
        <v>0</v>
      </c>
      <c r="E155" s="11" t="str">
        <f t="shared" si="0"/>
        <v xml:space="preserve"> - </v>
      </c>
      <c r="G155" s="6">
        <f>Swimmer_Entries!D158</f>
        <v>0</v>
      </c>
      <c r="H155" s="6">
        <f>Swimmer_Entries!F158</f>
        <v>0</v>
      </c>
      <c r="I155" s="15" t="str">
        <f>IF(Swimmer_Entries!G158 = "Y", 1, "")</f>
        <v/>
      </c>
      <c r="J155" s="16" t="str">
        <f>IF(AND(OR(Swimmer_Entries!H158 &lt;&gt; "", Swimmer_Entries!K158 &lt;&gt; 0), Swimmer_Entries!E158&lt;&gt;"M"), 1, "")</f>
        <v/>
      </c>
      <c r="K155" s="16" t="str">
        <f>IF(OR(Swimmer_Entries!I158 &lt;&gt; "", Swimmer_Entries!L158 &lt;&gt; ""), 1, "")</f>
        <v/>
      </c>
      <c r="L155" s="16" t="str">
        <f>IF(OR(Swimmer_Entries!J158 &lt;&gt; "", Swimmer_Entries!M158 &lt;&gt; ""), 1, "")</f>
        <v/>
      </c>
      <c r="M155" s="16" t="str">
        <f>IF(Swimmer_Entries!O158 &lt;&gt; "", 1, "")</f>
        <v/>
      </c>
      <c r="N155" s="15" t="str">
        <f>IF(Swimmer_Entries!N158 &lt;&gt; "", 1, "")</f>
        <v/>
      </c>
      <c r="R155" s="16" t="str">
        <f>IF(AND(OR(Swimmer_Entries!H158 &lt;&gt; "", Swimmer_Entries!K158 &lt;&gt; 0), Swimmer_Entries!E158="M"), 1, "")</f>
        <v/>
      </c>
      <c r="T155" s="16" t="str">
        <f>IF(Swimmer_Entries!P158 &lt;&gt; "", 1, "")</f>
        <v/>
      </c>
      <c r="U155" s="16" t="str">
        <f>IF(Swimmer_Entries!Q158 &lt;&gt; "", 1, "")</f>
        <v/>
      </c>
      <c r="W155" s="16" t="str">
        <f>IF(Swimmer_Entries!R158 &lt;&gt; "", 1, "")</f>
        <v/>
      </c>
    </row>
    <row r="156" spans="1:23" ht="15.75" customHeight="1">
      <c r="A156" s="16">
        <f>Swimmer_Entries!A159</f>
        <v>0</v>
      </c>
      <c r="B156" s="16">
        <f>Swimmer_Entries!B159</f>
        <v>0</v>
      </c>
      <c r="C156" s="16">
        <f>Swimmer_Entries!C159</f>
        <v>0</v>
      </c>
      <c r="D156" s="47">
        <f>Swimmer_Entries!E159</f>
        <v>0</v>
      </c>
      <c r="E156" s="11" t="str">
        <f t="shared" si="0"/>
        <v xml:space="preserve"> - </v>
      </c>
      <c r="G156" s="6">
        <f>Swimmer_Entries!D159</f>
        <v>0</v>
      </c>
      <c r="H156" s="6">
        <f>Swimmer_Entries!F159</f>
        <v>0</v>
      </c>
      <c r="I156" s="15" t="str">
        <f>IF(Swimmer_Entries!G159 = "Y", 1, "")</f>
        <v/>
      </c>
      <c r="J156" s="16" t="str">
        <f>IF(AND(OR(Swimmer_Entries!H159 &lt;&gt; "", Swimmer_Entries!K159 &lt;&gt; 0), Swimmer_Entries!E159&lt;&gt;"M"), 1, "")</f>
        <v/>
      </c>
      <c r="K156" s="16" t="str">
        <f>IF(OR(Swimmer_Entries!I159 &lt;&gt; "", Swimmer_Entries!L159 &lt;&gt; ""), 1, "")</f>
        <v/>
      </c>
      <c r="L156" s="16" t="str">
        <f>IF(OR(Swimmer_Entries!J159 &lt;&gt; "", Swimmer_Entries!M159 &lt;&gt; ""), 1, "")</f>
        <v/>
      </c>
      <c r="M156" s="16" t="str">
        <f>IF(Swimmer_Entries!O159 &lt;&gt; "", 1, "")</f>
        <v/>
      </c>
      <c r="N156" s="15" t="str">
        <f>IF(Swimmer_Entries!N159 &lt;&gt; "", 1, "")</f>
        <v/>
      </c>
      <c r="R156" s="16" t="str">
        <f>IF(AND(OR(Swimmer_Entries!H159 &lt;&gt; "", Swimmer_Entries!K159 &lt;&gt; 0), Swimmer_Entries!E159="M"), 1, "")</f>
        <v/>
      </c>
      <c r="T156" s="16" t="str">
        <f>IF(Swimmer_Entries!P159 &lt;&gt; "", 1, "")</f>
        <v/>
      </c>
      <c r="U156" s="16" t="str">
        <f>IF(Swimmer_Entries!Q159 &lt;&gt; "", 1, "")</f>
        <v/>
      </c>
      <c r="W156" s="16" t="str">
        <f>IF(Swimmer_Entries!R159 &lt;&gt; "", 1, "")</f>
        <v/>
      </c>
    </row>
    <row r="157" spans="1:23" ht="15.75" customHeight="1">
      <c r="A157" s="16">
        <f>Swimmer_Entries!A160</f>
        <v>0</v>
      </c>
      <c r="B157" s="16">
        <f>Swimmer_Entries!B160</f>
        <v>0</v>
      </c>
      <c r="C157" s="16">
        <f>Swimmer_Entries!C160</f>
        <v>0</v>
      </c>
      <c r="D157" s="47">
        <f>Swimmer_Entries!E160</f>
        <v>0</v>
      </c>
      <c r="E157" s="11" t="str">
        <f t="shared" si="0"/>
        <v xml:space="preserve"> - </v>
      </c>
      <c r="G157" s="6">
        <f>Swimmer_Entries!D160</f>
        <v>0</v>
      </c>
      <c r="H157" s="6">
        <f>Swimmer_Entries!F160</f>
        <v>0</v>
      </c>
      <c r="I157" s="15" t="str">
        <f>IF(Swimmer_Entries!G160 = "Y", 1, "")</f>
        <v/>
      </c>
      <c r="J157" s="16" t="str">
        <f>IF(AND(OR(Swimmer_Entries!H160 &lt;&gt; "", Swimmer_Entries!K160 &lt;&gt; 0), Swimmer_Entries!E160&lt;&gt;"M"), 1, "")</f>
        <v/>
      </c>
      <c r="K157" s="16" t="str">
        <f>IF(OR(Swimmer_Entries!I160 &lt;&gt; "", Swimmer_Entries!L160 &lt;&gt; ""), 1, "")</f>
        <v/>
      </c>
      <c r="L157" s="16" t="str">
        <f>IF(OR(Swimmer_Entries!J160 &lt;&gt; "", Swimmer_Entries!M160 &lt;&gt; ""), 1, "")</f>
        <v/>
      </c>
      <c r="M157" s="16" t="str">
        <f>IF(Swimmer_Entries!O160 &lt;&gt; "", 1, "")</f>
        <v/>
      </c>
      <c r="N157" s="15" t="str">
        <f>IF(Swimmer_Entries!N160 &lt;&gt; "", 1, "")</f>
        <v/>
      </c>
      <c r="R157" s="16" t="str">
        <f>IF(AND(OR(Swimmer_Entries!H160 &lt;&gt; "", Swimmer_Entries!K160 &lt;&gt; 0), Swimmer_Entries!E160="M"), 1, "")</f>
        <v/>
      </c>
      <c r="T157" s="16" t="str">
        <f>IF(Swimmer_Entries!P160 &lt;&gt; "", 1, "")</f>
        <v/>
      </c>
      <c r="U157" s="16" t="str">
        <f>IF(Swimmer_Entries!Q160 &lt;&gt; "", 1, "")</f>
        <v/>
      </c>
      <c r="W157" s="16" t="str">
        <f>IF(Swimmer_Entries!R160 &lt;&gt; "", 1, "")</f>
        <v/>
      </c>
    </row>
    <row r="158" spans="1:23" ht="15.75" customHeight="1">
      <c r="A158" s="16">
        <f>Swimmer_Entries!A161</f>
        <v>0</v>
      </c>
      <c r="B158" s="16">
        <f>Swimmer_Entries!B161</f>
        <v>0</v>
      </c>
      <c r="C158" s="16">
        <f>Swimmer_Entries!C161</f>
        <v>0</v>
      </c>
      <c r="D158" s="47">
        <f>Swimmer_Entries!E161</f>
        <v>0</v>
      </c>
      <c r="E158" s="11" t="str">
        <f t="shared" si="0"/>
        <v xml:space="preserve"> - </v>
      </c>
      <c r="G158" s="6">
        <f>Swimmer_Entries!D161</f>
        <v>0</v>
      </c>
      <c r="H158" s="6">
        <f>Swimmer_Entries!F161</f>
        <v>0</v>
      </c>
      <c r="I158" s="15" t="str">
        <f>IF(Swimmer_Entries!G161 = "Y", 1, "")</f>
        <v/>
      </c>
      <c r="J158" s="16" t="str">
        <f>IF(AND(OR(Swimmer_Entries!H161 &lt;&gt; "", Swimmer_Entries!K161 &lt;&gt; 0), Swimmer_Entries!E161&lt;&gt;"M"), 1, "")</f>
        <v/>
      </c>
      <c r="K158" s="16" t="str">
        <f>IF(OR(Swimmer_Entries!I161 &lt;&gt; "", Swimmer_Entries!L161 &lt;&gt; ""), 1, "")</f>
        <v/>
      </c>
      <c r="L158" s="16" t="str">
        <f>IF(OR(Swimmer_Entries!J161 &lt;&gt; "", Swimmer_Entries!M161 &lt;&gt; ""), 1, "")</f>
        <v/>
      </c>
      <c r="M158" s="16" t="str">
        <f>IF(Swimmer_Entries!O161 &lt;&gt; "", 1, "")</f>
        <v/>
      </c>
      <c r="N158" s="15" t="str">
        <f>IF(Swimmer_Entries!N161 &lt;&gt; "", 1, "")</f>
        <v/>
      </c>
      <c r="R158" s="16" t="str">
        <f>IF(AND(OR(Swimmer_Entries!H161 &lt;&gt; "", Swimmer_Entries!K161 &lt;&gt; 0), Swimmer_Entries!E161="M"), 1, "")</f>
        <v/>
      </c>
      <c r="T158" s="16" t="str">
        <f>IF(Swimmer_Entries!P161 &lt;&gt; "", 1, "")</f>
        <v/>
      </c>
      <c r="U158" s="16" t="str">
        <f>IF(Swimmer_Entries!Q161 &lt;&gt; "", 1, "")</f>
        <v/>
      </c>
      <c r="W158" s="16" t="str">
        <f>IF(Swimmer_Entries!R161 &lt;&gt; "", 1, "")</f>
        <v/>
      </c>
    </row>
    <row r="159" spans="1:23" ht="15.75" customHeight="1">
      <c r="A159" s="16">
        <f>Swimmer_Entries!A162</f>
        <v>0</v>
      </c>
      <c r="B159" s="16">
        <f>Swimmer_Entries!B162</f>
        <v>0</v>
      </c>
      <c r="C159" s="16">
        <f>Swimmer_Entries!C162</f>
        <v>0</v>
      </c>
      <c r="D159" s="47">
        <f>Swimmer_Entries!E162</f>
        <v>0</v>
      </c>
      <c r="E159" s="11" t="str">
        <f t="shared" si="0"/>
        <v xml:space="preserve"> - </v>
      </c>
      <c r="G159" s="6">
        <f>Swimmer_Entries!D162</f>
        <v>0</v>
      </c>
      <c r="H159" s="6">
        <f>Swimmer_Entries!F162</f>
        <v>0</v>
      </c>
      <c r="I159" s="15" t="str">
        <f>IF(Swimmer_Entries!G162 = "Y", 1, "")</f>
        <v/>
      </c>
      <c r="J159" s="16" t="str">
        <f>IF(AND(OR(Swimmer_Entries!H162 &lt;&gt; "", Swimmer_Entries!K162 &lt;&gt; 0), Swimmer_Entries!E162&lt;&gt;"M"), 1, "")</f>
        <v/>
      </c>
      <c r="K159" s="16" t="str">
        <f>IF(OR(Swimmer_Entries!I162 &lt;&gt; "", Swimmer_Entries!L162 &lt;&gt; ""), 1, "")</f>
        <v/>
      </c>
      <c r="L159" s="16" t="str">
        <f>IF(OR(Swimmer_Entries!J162 &lt;&gt; "", Swimmer_Entries!M162 &lt;&gt; ""), 1, "")</f>
        <v/>
      </c>
      <c r="M159" s="16" t="str">
        <f>IF(Swimmer_Entries!O162 &lt;&gt; "", 1, "")</f>
        <v/>
      </c>
      <c r="N159" s="15" t="str">
        <f>IF(Swimmer_Entries!N162 &lt;&gt; "", 1, "")</f>
        <v/>
      </c>
      <c r="R159" s="16" t="str">
        <f>IF(AND(OR(Swimmer_Entries!H162 &lt;&gt; "", Swimmer_Entries!K162 &lt;&gt; 0), Swimmer_Entries!E162="M"), 1, "")</f>
        <v/>
      </c>
      <c r="T159" s="16" t="str">
        <f>IF(Swimmer_Entries!P162 &lt;&gt; "", 1, "")</f>
        <v/>
      </c>
      <c r="U159" s="16" t="str">
        <f>IF(Swimmer_Entries!Q162 &lt;&gt; "", 1, "")</f>
        <v/>
      </c>
      <c r="W159" s="16" t="str">
        <f>IF(Swimmer_Entries!R162 &lt;&gt; "", 1, "")</f>
        <v/>
      </c>
    </row>
    <row r="160" spans="1:23" ht="15.75" customHeight="1">
      <c r="A160" s="16">
        <f>Swimmer_Entries!A163</f>
        <v>0</v>
      </c>
      <c r="B160" s="16">
        <f>Swimmer_Entries!B163</f>
        <v>0</v>
      </c>
      <c r="C160" s="16">
        <f>Swimmer_Entries!C163</f>
        <v>0</v>
      </c>
      <c r="D160" s="47">
        <f>Swimmer_Entries!E163</f>
        <v>0</v>
      </c>
      <c r="E160" s="11" t="str">
        <f t="shared" si="0"/>
        <v xml:space="preserve"> - </v>
      </c>
      <c r="G160" s="6">
        <f>Swimmer_Entries!D163</f>
        <v>0</v>
      </c>
      <c r="H160" s="6">
        <f>Swimmer_Entries!F163</f>
        <v>0</v>
      </c>
      <c r="I160" s="15" t="str">
        <f>IF(Swimmer_Entries!G163 = "Y", 1, "")</f>
        <v/>
      </c>
      <c r="J160" s="16" t="str">
        <f>IF(AND(OR(Swimmer_Entries!H163 &lt;&gt; "", Swimmer_Entries!K163 &lt;&gt; 0), Swimmer_Entries!E163&lt;&gt;"M"), 1, "")</f>
        <v/>
      </c>
      <c r="K160" s="16" t="str">
        <f>IF(OR(Swimmer_Entries!I163 &lt;&gt; "", Swimmer_Entries!L163 &lt;&gt; ""), 1, "")</f>
        <v/>
      </c>
      <c r="L160" s="16" t="str">
        <f>IF(OR(Swimmer_Entries!J163 &lt;&gt; "", Swimmer_Entries!M163 &lt;&gt; ""), 1, "")</f>
        <v/>
      </c>
      <c r="M160" s="16" t="str">
        <f>IF(Swimmer_Entries!O163 &lt;&gt; "", 1, "")</f>
        <v/>
      </c>
      <c r="N160" s="15" t="str">
        <f>IF(Swimmer_Entries!N163 &lt;&gt; "", 1, "")</f>
        <v/>
      </c>
      <c r="R160" s="16" t="str">
        <f>IF(AND(OR(Swimmer_Entries!H163 &lt;&gt; "", Swimmer_Entries!K163 &lt;&gt; 0), Swimmer_Entries!E163="M"), 1, "")</f>
        <v/>
      </c>
      <c r="T160" s="16" t="str">
        <f>IF(Swimmer_Entries!P163 &lt;&gt; "", 1, "")</f>
        <v/>
      </c>
      <c r="U160" s="16" t="str">
        <f>IF(Swimmer_Entries!Q163 &lt;&gt; "", 1, "")</f>
        <v/>
      </c>
      <c r="W160" s="16" t="str">
        <f>IF(Swimmer_Entries!R163 &lt;&gt; "", 1, "")</f>
        <v/>
      </c>
    </row>
    <row r="161" spans="1:23" ht="15.75" customHeight="1">
      <c r="A161" s="16">
        <f>Swimmer_Entries!A164</f>
        <v>0</v>
      </c>
      <c r="B161" s="16">
        <f>Swimmer_Entries!B164</f>
        <v>0</v>
      </c>
      <c r="C161" s="16">
        <f>Swimmer_Entries!C164</f>
        <v>0</v>
      </c>
      <c r="D161" s="47">
        <f>Swimmer_Entries!E164</f>
        <v>0</v>
      </c>
      <c r="E161" s="11" t="str">
        <f t="shared" si="0"/>
        <v xml:space="preserve"> - </v>
      </c>
      <c r="G161" s="6">
        <f>Swimmer_Entries!D164</f>
        <v>0</v>
      </c>
      <c r="H161" s="6">
        <f>Swimmer_Entries!F164</f>
        <v>0</v>
      </c>
      <c r="I161" s="15" t="str">
        <f>IF(Swimmer_Entries!G164 = "Y", 1, "")</f>
        <v/>
      </c>
      <c r="J161" s="16" t="str">
        <f>IF(AND(OR(Swimmer_Entries!H164 &lt;&gt; "", Swimmer_Entries!K164 &lt;&gt; 0), Swimmer_Entries!E164&lt;&gt;"M"), 1, "")</f>
        <v/>
      </c>
      <c r="K161" s="16" t="str">
        <f>IF(OR(Swimmer_Entries!I164 &lt;&gt; "", Swimmer_Entries!L164 &lt;&gt; ""), 1, "")</f>
        <v/>
      </c>
      <c r="L161" s="16" t="str">
        <f>IF(OR(Swimmer_Entries!J164 &lt;&gt; "", Swimmer_Entries!M164 &lt;&gt; ""), 1, "")</f>
        <v/>
      </c>
      <c r="M161" s="16" t="str">
        <f>IF(Swimmer_Entries!O164 &lt;&gt; "", 1, "")</f>
        <v/>
      </c>
      <c r="N161" s="15" t="str">
        <f>IF(Swimmer_Entries!N164 &lt;&gt; "", 1, "")</f>
        <v/>
      </c>
      <c r="R161" s="16" t="str">
        <f>IF(AND(OR(Swimmer_Entries!H164 &lt;&gt; "", Swimmer_Entries!K164 &lt;&gt; 0), Swimmer_Entries!E164="M"), 1, "")</f>
        <v/>
      </c>
      <c r="T161" s="16" t="str">
        <f>IF(Swimmer_Entries!P164 &lt;&gt; "", 1, "")</f>
        <v/>
      </c>
      <c r="U161" s="16" t="str">
        <f>IF(Swimmer_Entries!Q164 &lt;&gt; "", 1, "")</f>
        <v/>
      </c>
      <c r="W161" s="16" t="str">
        <f>IF(Swimmer_Entries!R164 &lt;&gt; "", 1, "")</f>
        <v/>
      </c>
    </row>
    <row r="162" spans="1:23" ht="15.75" customHeight="1">
      <c r="A162" s="16">
        <f>Swimmer_Entries!A165</f>
        <v>0</v>
      </c>
      <c r="B162" s="16">
        <f>Swimmer_Entries!B165</f>
        <v>0</v>
      </c>
      <c r="C162" s="16">
        <f>Swimmer_Entries!C165</f>
        <v>0</v>
      </c>
      <c r="D162" s="47">
        <f>Swimmer_Entries!E165</f>
        <v>0</v>
      </c>
      <c r="E162" s="11" t="str">
        <f t="shared" si="0"/>
        <v xml:space="preserve"> - </v>
      </c>
      <c r="G162" s="6">
        <f>Swimmer_Entries!D165</f>
        <v>0</v>
      </c>
      <c r="H162" s="6">
        <f>Swimmer_Entries!F165</f>
        <v>0</v>
      </c>
      <c r="I162" s="15" t="str">
        <f>IF(Swimmer_Entries!G165 = "Y", 1, "")</f>
        <v/>
      </c>
      <c r="J162" s="16" t="str">
        <f>IF(AND(OR(Swimmer_Entries!H165 &lt;&gt; "", Swimmer_Entries!K165 &lt;&gt; 0), Swimmer_Entries!E165&lt;&gt;"M"), 1, "")</f>
        <v/>
      </c>
      <c r="K162" s="16" t="str">
        <f>IF(OR(Swimmer_Entries!I165 &lt;&gt; "", Swimmer_Entries!L165 &lt;&gt; ""), 1, "")</f>
        <v/>
      </c>
      <c r="L162" s="16" t="str">
        <f>IF(OR(Swimmer_Entries!J165 &lt;&gt; "", Swimmer_Entries!M165 &lt;&gt; ""), 1, "")</f>
        <v/>
      </c>
      <c r="M162" s="16" t="str">
        <f>IF(Swimmer_Entries!O165 &lt;&gt; "", 1, "")</f>
        <v/>
      </c>
      <c r="N162" s="15" t="str">
        <f>IF(Swimmer_Entries!N165 &lt;&gt; "", 1, "")</f>
        <v/>
      </c>
      <c r="R162" s="16" t="str">
        <f>IF(AND(OR(Swimmer_Entries!H165 &lt;&gt; "", Swimmer_Entries!K165 &lt;&gt; 0), Swimmer_Entries!E165="M"), 1, "")</f>
        <v/>
      </c>
      <c r="T162" s="16" t="str">
        <f>IF(Swimmer_Entries!P165 &lt;&gt; "", 1, "")</f>
        <v/>
      </c>
      <c r="U162" s="16" t="str">
        <f>IF(Swimmer_Entries!Q165 &lt;&gt; "", 1, "")</f>
        <v/>
      </c>
      <c r="W162" s="16" t="str">
        <f>IF(Swimmer_Entries!R165 &lt;&gt; "", 1, "")</f>
        <v/>
      </c>
    </row>
    <row r="163" spans="1:23" ht="15.75" customHeight="1">
      <c r="A163" s="16">
        <f>Swimmer_Entries!A166</f>
        <v>0</v>
      </c>
      <c r="B163" s="16">
        <f>Swimmer_Entries!B166</f>
        <v>0</v>
      </c>
      <c r="C163" s="16">
        <f>Swimmer_Entries!C166</f>
        <v>0</v>
      </c>
      <c r="D163" s="47">
        <f>Swimmer_Entries!E166</f>
        <v>0</v>
      </c>
      <c r="E163" s="11" t="str">
        <f t="shared" si="0"/>
        <v xml:space="preserve"> - </v>
      </c>
      <c r="G163" s="6">
        <f>Swimmer_Entries!D166</f>
        <v>0</v>
      </c>
      <c r="H163" s="6">
        <f>Swimmer_Entries!F166</f>
        <v>0</v>
      </c>
      <c r="I163" s="15" t="str">
        <f>IF(Swimmer_Entries!G166 = "Y", 1, "")</f>
        <v/>
      </c>
      <c r="J163" s="16" t="str">
        <f>IF(AND(OR(Swimmer_Entries!H166 &lt;&gt; "", Swimmer_Entries!K166 &lt;&gt; 0), Swimmer_Entries!E166&lt;&gt;"M"), 1, "")</f>
        <v/>
      </c>
      <c r="K163" s="16" t="str">
        <f>IF(OR(Swimmer_Entries!I166 &lt;&gt; "", Swimmer_Entries!L166 &lt;&gt; ""), 1, "")</f>
        <v/>
      </c>
      <c r="L163" s="16" t="str">
        <f>IF(OR(Swimmer_Entries!J166 &lt;&gt; "", Swimmer_Entries!M166 &lt;&gt; ""), 1, "")</f>
        <v/>
      </c>
      <c r="M163" s="16" t="str">
        <f>IF(Swimmer_Entries!O166 &lt;&gt; "", 1, "")</f>
        <v/>
      </c>
      <c r="N163" s="15" t="str">
        <f>IF(Swimmer_Entries!N166 &lt;&gt; "", 1, "")</f>
        <v/>
      </c>
      <c r="R163" s="16" t="str">
        <f>IF(AND(OR(Swimmer_Entries!H166 &lt;&gt; "", Swimmer_Entries!K166 &lt;&gt; 0), Swimmer_Entries!E166="M"), 1, "")</f>
        <v/>
      </c>
      <c r="T163" s="16" t="str">
        <f>IF(Swimmer_Entries!P166 &lt;&gt; "", 1, "")</f>
        <v/>
      </c>
      <c r="U163" s="16" t="str">
        <f>IF(Swimmer_Entries!Q166 &lt;&gt; "", 1, "")</f>
        <v/>
      </c>
      <c r="W163" s="16" t="str">
        <f>IF(Swimmer_Entries!R166 &lt;&gt; "", 1, "")</f>
        <v/>
      </c>
    </row>
    <row r="164" spans="1:23" ht="15.75" customHeight="1">
      <c r="A164" s="16">
        <f>Swimmer_Entries!A167</f>
        <v>0</v>
      </c>
      <c r="B164" s="16">
        <f>Swimmer_Entries!B167</f>
        <v>0</v>
      </c>
      <c r="C164" s="16">
        <f>Swimmer_Entries!C167</f>
        <v>0</v>
      </c>
      <c r="D164" s="47">
        <f>Swimmer_Entries!E167</f>
        <v>0</v>
      </c>
      <c r="E164" s="11" t="str">
        <f t="shared" si="0"/>
        <v xml:space="preserve"> - </v>
      </c>
      <c r="G164" s="6">
        <f>Swimmer_Entries!D167</f>
        <v>0</v>
      </c>
      <c r="H164" s="6">
        <f>Swimmer_Entries!F167</f>
        <v>0</v>
      </c>
      <c r="I164" s="15" t="str">
        <f>IF(Swimmer_Entries!G167 = "Y", 1, "")</f>
        <v/>
      </c>
      <c r="J164" s="16" t="str">
        <f>IF(AND(OR(Swimmer_Entries!H167 &lt;&gt; "", Swimmer_Entries!K167 &lt;&gt; 0), Swimmer_Entries!E167&lt;&gt;"M"), 1, "")</f>
        <v/>
      </c>
      <c r="K164" s="16" t="str">
        <f>IF(OR(Swimmer_Entries!I167 &lt;&gt; "", Swimmer_Entries!L167 &lt;&gt; ""), 1, "")</f>
        <v/>
      </c>
      <c r="L164" s="16" t="str">
        <f>IF(OR(Swimmer_Entries!J167 &lt;&gt; "", Swimmer_Entries!M167 &lt;&gt; ""), 1, "")</f>
        <v/>
      </c>
      <c r="M164" s="16" t="str">
        <f>IF(Swimmer_Entries!O167 &lt;&gt; "", 1, "")</f>
        <v/>
      </c>
      <c r="N164" s="15" t="str">
        <f>IF(Swimmer_Entries!N167 &lt;&gt; "", 1, "")</f>
        <v/>
      </c>
      <c r="R164" s="16" t="str">
        <f>IF(AND(OR(Swimmer_Entries!H167 &lt;&gt; "", Swimmer_Entries!K167 &lt;&gt; 0), Swimmer_Entries!E167="M"), 1, "")</f>
        <v/>
      </c>
      <c r="T164" s="16" t="str">
        <f>IF(Swimmer_Entries!P167 &lt;&gt; "", 1, "")</f>
        <v/>
      </c>
      <c r="U164" s="16" t="str">
        <f>IF(Swimmer_Entries!Q167 &lt;&gt; "", 1, "")</f>
        <v/>
      </c>
      <c r="W164" s="16" t="str">
        <f>IF(Swimmer_Entries!R167 &lt;&gt; "", 1, "")</f>
        <v/>
      </c>
    </row>
    <row r="165" spans="1:23" ht="15.75" customHeight="1">
      <c r="A165" s="16">
        <f>Swimmer_Entries!A168</f>
        <v>0</v>
      </c>
      <c r="B165" s="16">
        <f>Swimmer_Entries!B168</f>
        <v>0</v>
      </c>
      <c r="C165" s="16">
        <f>Swimmer_Entries!C168</f>
        <v>0</v>
      </c>
      <c r="D165" s="47">
        <f>Swimmer_Entries!E168</f>
        <v>0</v>
      </c>
      <c r="E165" s="11" t="str">
        <f t="shared" si="0"/>
        <v xml:space="preserve"> - </v>
      </c>
      <c r="G165" s="6">
        <f>Swimmer_Entries!D168</f>
        <v>0</v>
      </c>
      <c r="H165" s="6">
        <f>Swimmer_Entries!F168</f>
        <v>0</v>
      </c>
      <c r="I165" s="15" t="str">
        <f>IF(Swimmer_Entries!G168 = "Y", 1, "")</f>
        <v/>
      </c>
      <c r="J165" s="16" t="str">
        <f>IF(AND(OR(Swimmer_Entries!H168 &lt;&gt; "", Swimmer_Entries!K168 &lt;&gt; 0), Swimmer_Entries!E168&lt;&gt;"M"), 1, "")</f>
        <v/>
      </c>
      <c r="K165" s="16" t="str">
        <f>IF(OR(Swimmer_Entries!I168 &lt;&gt; "", Swimmer_Entries!L168 &lt;&gt; ""), 1, "")</f>
        <v/>
      </c>
      <c r="L165" s="16" t="str">
        <f>IF(OR(Swimmer_Entries!J168 &lt;&gt; "", Swimmer_Entries!M168 &lt;&gt; ""), 1, "")</f>
        <v/>
      </c>
      <c r="M165" s="16" t="str">
        <f>IF(Swimmer_Entries!O168 &lt;&gt; "", 1, "")</f>
        <v/>
      </c>
      <c r="N165" s="15" t="str">
        <f>IF(Swimmer_Entries!N168 &lt;&gt; "", 1, "")</f>
        <v/>
      </c>
      <c r="R165" s="16" t="str">
        <f>IF(AND(OR(Swimmer_Entries!H168 &lt;&gt; "", Swimmer_Entries!K168 &lt;&gt; 0), Swimmer_Entries!E168="M"), 1, "")</f>
        <v/>
      </c>
      <c r="T165" s="16" t="str">
        <f>IF(Swimmer_Entries!P168 &lt;&gt; "", 1, "")</f>
        <v/>
      </c>
      <c r="U165" s="16" t="str">
        <f>IF(Swimmer_Entries!Q168 &lt;&gt; "", 1, "")</f>
        <v/>
      </c>
      <c r="W165" s="16" t="str">
        <f>IF(Swimmer_Entries!R168 &lt;&gt; "", 1, "")</f>
        <v/>
      </c>
    </row>
    <row r="166" spans="1:23" ht="15.75" customHeight="1">
      <c r="A166" s="16">
        <f>Swimmer_Entries!A169</f>
        <v>0</v>
      </c>
      <c r="B166" s="16">
        <f>Swimmer_Entries!B169</f>
        <v>0</v>
      </c>
      <c r="C166" s="16">
        <f>Swimmer_Entries!C169</f>
        <v>0</v>
      </c>
      <c r="D166" s="47">
        <f>Swimmer_Entries!E169</f>
        <v>0</v>
      </c>
      <c r="E166" s="11" t="str">
        <f t="shared" si="0"/>
        <v xml:space="preserve"> - </v>
      </c>
      <c r="G166" s="6">
        <f>Swimmer_Entries!D169</f>
        <v>0</v>
      </c>
      <c r="H166" s="6">
        <f>Swimmer_Entries!F169</f>
        <v>0</v>
      </c>
      <c r="I166" s="15" t="str">
        <f>IF(Swimmer_Entries!G169 = "Y", 1, "")</f>
        <v/>
      </c>
      <c r="J166" s="16" t="str">
        <f>IF(AND(OR(Swimmer_Entries!H169 &lt;&gt; "", Swimmer_Entries!K169 &lt;&gt; 0), Swimmer_Entries!E169&lt;&gt;"M"), 1, "")</f>
        <v/>
      </c>
      <c r="K166" s="16" t="str">
        <f>IF(OR(Swimmer_Entries!I169 &lt;&gt; "", Swimmer_Entries!L169 &lt;&gt; ""), 1, "")</f>
        <v/>
      </c>
      <c r="L166" s="16" t="str">
        <f>IF(OR(Swimmer_Entries!J169 &lt;&gt; "", Swimmer_Entries!M169 &lt;&gt; ""), 1, "")</f>
        <v/>
      </c>
      <c r="M166" s="16" t="str">
        <f>IF(Swimmer_Entries!O169 &lt;&gt; "", 1, "")</f>
        <v/>
      </c>
      <c r="N166" s="15" t="str">
        <f>IF(Swimmer_Entries!N169 &lt;&gt; "", 1, "")</f>
        <v/>
      </c>
      <c r="R166" s="16" t="str">
        <f>IF(AND(OR(Swimmer_Entries!H169 &lt;&gt; "", Swimmer_Entries!K169 &lt;&gt; 0), Swimmer_Entries!E169="M"), 1, "")</f>
        <v/>
      </c>
      <c r="T166" s="16" t="str">
        <f>IF(Swimmer_Entries!P169 &lt;&gt; "", 1, "")</f>
        <v/>
      </c>
      <c r="U166" s="16" t="str">
        <f>IF(Swimmer_Entries!Q169 &lt;&gt; "", 1, "")</f>
        <v/>
      </c>
      <c r="W166" s="16" t="str">
        <f>IF(Swimmer_Entries!R169 &lt;&gt; "", 1, "")</f>
        <v/>
      </c>
    </row>
    <row r="167" spans="1:23" ht="15.75" customHeight="1">
      <c r="A167" s="16">
        <f>Swimmer_Entries!A170</f>
        <v>0</v>
      </c>
      <c r="B167" s="16">
        <f>Swimmer_Entries!B170</f>
        <v>0</v>
      </c>
      <c r="C167" s="16">
        <f>Swimmer_Entries!C170</f>
        <v>0</v>
      </c>
      <c r="D167" s="47">
        <f>Swimmer_Entries!E170</f>
        <v>0</v>
      </c>
      <c r="E167" s="11" t="str">
        <f t="shared" si="0"/>
        <v xml:space="preserve"> - </v>
      </c>
      <c r="G167" s="6">
        <f>Swimmer_Entries!D170</f>
        <v>0</v>
      </c>
      <c r="H167" s="6">
        <f>Swimmer_Entries!F170</f>
        <v>0</v>
      </c>
      <c r="I167" s="15" t="str">
        <f>IF(Swimmer_Entries!G170 = "Y", 1, "")</f>
        <v/>
      </c>
      <c r="J167" s="16" t="str">
        <f>IF(AND(OR(Swimmer_Entries!H170 &lt;&gt; "", Swimmer_Entries!K170 &lt;&gt; 0), Swimmer_Entries!E170&lt;&gt;"M"), 1, "")</f>
        <v/>
      </c>
      <c r="K167" s="16" t="str">
        <f>IF(OR(Swimmer_Entries!I170 &lt;&gt; "", Swimmer_Entries!L170 &lt;&gt; ""), 1, "")</f>
        <v/>
      </c>
      <c r="L167" s="16" t="str">
        <f>IF(OR(Swimmer_Entries!J170 &lt;&gt; "", Swimmer_Entries!M170 &lt;&gt; ""), 1, "")</f>
        <v/>
      </c>
      <c r="M167" s="16" t="str">
        <f>IF(Swimmer_Entries!O170 &lt;&gt; "", 1, "")</f>
        <v/>
      </c>
      <c r="N167" s="15" t="str">
        <f>IF(Swimmer_Entries!N170 &lt;&gt; "", 1, "")</f>
        <v/>
      </c>
      <c r="R167" s="16" t="str">
        <f>IF(AND(OR(Swimmer_Entries!H170 &lt;&gt; "", Swimmer_Entries!K170 &lt;&gt; 0), Swimmer_Entries!E170="M"), 1, "")</f>
        <v/>
      </c>
      <c r="T167" s="16" t="str">
        <f>IF(Swimmer_Entries!P170 &lt;&gt; "", 1, "")</f>
        <v/>
      </c>
      <c r="U167" s="16" t="str">
        <f>IF(Swimmer_Entries!Q170 &lt;&gt; "", 1, "")</f>
        <v/>
      </c>
      <c r="W167" s="16" t="str">
        <f>IF(Swimmer_Entries!R170 &lt;&gt; "", 1, "")</f>
        <v/>
      </c>
    </row>
    <row r="168" spans="1:23" ht="15.75" customHeight="1">
      <c r="A168" s="16">
        <f>Swimmer_Entries!A171</f>
        <v>0</v>
      </c>
      <c r="B168" s="16">
        <f>Swimmer_Entries!B171</f>
        <v>0</v>
      </c>
      <c r="C168" s="16">
        <f>Swimmer_Entries!C171</f>
        <v>0</v>
      </c>
      <c r="D168" s="47">
        <f>Swimmer_Entries!E171</f>
        <v>0</v>
      </c>
      <c r="E168" s="11" t="str">
        <f t="shared" si="0"/>
        <v xml:space="preserve"> - </v>
      </c>
      <c r="G168" s="6">
        <f>Swimmer_Entries!D171</f>
        <v>0</v>
      </c>
      <c r="H168" s="6">
        <f>Swimmer_Entries!F171</f>
        <v>0</v>
      </c>
      <c r="I168" s="15" t="str">
        <f>IF(Swimmer_Entries!G171 = "Y", 1, "")</f>
        <v/>
      </c>
      <c r="J168" s="16" t="str">
        <f>IF(AND(OR(Swimmer_Entries!H171 &lt;&gt; "", Swimmer_Entries!K171 &lt;&gt; 0), Swimmer_Entries!E171&lt;&gt;"M"), 1, "")</f>
        <v/>
      </c>
      <c r="K168" s="16" t="str">
        <f>IF(OR(Swimmer_Entries!I171 &lt;&gt; "", Swimmer_Entries!L171 &lt;&gt; ""), 1, "")</f>
        <v/>
      </c>
      <c r="L168" s="16" t="str">
        <f>IF(OR(Swimmer_Entries!J171 &lt;&gt; "", Swimmer_Entries!M171 &lt;&gt; ""), 1, "")</f>
        <v/>
      </c>
      <c r="M168" s="16" t="str">
        <f>IF(Swimmer_Entries!O171 &lt;&gt; "", 1, "")</f>
        <v/>
      </c>
      <c r="N168" s="15" t="str">
        <f>IF(Swimmer_Entries!N171 &lt;&gt; "", 1, "")</f>
        <v/>
      </c>
      <c r="R168" s="16" t="str">
        <f>IF(AND(OR(Swimmer_Entries!H171 &lt;&gt; "", Swimmer_Entries!K171 &lt;&gt; 0), Swimmer_Entries!E171="M"), 1, "")</f>
        <v/>
      </c>
      <c r="T168" s="16" t="str">
        <f>IF(Swimmer_Entries!P171 &lt;&gt; "", 1, "")</f>
        <v/>
      </c>
      <c r="U168" s="16" t="str">
        <f>IF(Swimmer_Entries!Q171 &lt;&gt; "", 1, "")</f>
        <v/>
      </c>
      <c r="W168" s="16" t="str">
        <f>IF(Swimmer_Entries!R171 &lt;&gt; "", 1, "")</f>
        <v/>
      </c>
    </row>
    <row r="169" spans="1:23" ht="15.75" customHeight="1">
      <c r="A169" s="16">
        <f>Swimmer_Entries!A172</f>
        <v>0</v>
      </c>
      <c r="B169" s="16">
        <f>Swimmer_Entries!B172</f>
        <v>0</v>
      </c>
      <c r="C169" s="16">
        <f>Swimmer_Entries!C172</f>
        <v>0</v>
      </c>
      <c r="D169" s="47">
        <f>Swimmer_Entries!E172</f>
        <v>0</v>
      </c>
      <c r="E169" s="11" t="str">
        <f t="shared" si="0"/>
        <v xml:space="preserve"> - </v>
      </c>
      <c r="G169" s="6">
        <f>Swimmer_Entries!D172</f>
        <v>0</v>
      </c>
      <c r="H169" s="6">
        <f>Swimmer_Entries!F172</f>
        <v>0</v>
      </c>
      <c r="I169" s="15" t="str">
        <f>IF(Swimmer_Entries!G172 = "Y", 1, "")</f>
        <v/>
      </c>
      <c r="J169" s="16" t="str">
        <f>IF(AND(OR(Swimmer_Entries!H172 &lt;&gt; "", Swimmer_Entries!K172 &lt;&gt; 0), Swimmer_Entries!E172&lt;&gt;"M"), 1, "")</f>
        <v/>
      </c>
      <c r="K169" s="16" t="str">
        <f>IF(OR(Swimmer_Entries!I172 &lt;&gt; "", Swimmer_Entries!L172 &lt;&gt; ""), 1, "")</f>
        <v/>
      </c>
      <c r="L169" s="16" t="str">
        <f>IF(OR(Swimmer_Entries!J172 &lt;&gt; "", Swimmer_Entries!M172 &lt;&gt; ""), 1, "")</f>
        <v/>
      </c>
      <c r="M169" s="16" t="str">
        <f>IF(Swimmer_Entries!O172 &lt;&gt; "", 1, "")</f>
        <v/>
      </c>
      <c r="N169" s="15" t="str">
        <f>IF(Swimmer_Entries!N172 &lt;&gt; "", 1, "")</f>
        <v/>
      </c>
      <c r="R169" s="16" t="str">
        <f>IF(AND(OR(Swimmer_Entries!H172 &lt;&gt; "", Swimmer_Entries!K172 &lt;&gt; 0), Swimmer_Entries!E172="M"), 1, "")</f>
        <v/>
      </c>
      <c r="T169" s="16" t="str">
        <f>IF(Swimmer_Entries!P172 &lt;&gt; "", 1, "")</f>
        <v/>
      </c>
      <c r="U169" s="16" t="str">
        <f>IF(Swimmer_Entries!Q172 &lt;&gt; "", 1, "")</f>
        <v/>
      </c>
      <c r="W169" s="16" t="str">
        <f>IF(Swimmer_Entries!R172 &lt;&gt; "", 1, "")</f>
        <v/>
      </c>
    </row>
    <row r="170" spans="1:23" ht="15.75" customHeight="1">
      <c r="A170" s="16">
        <f>Swimmer_Entries!A173</f>
        <v>0</v>
      </c>
      <c r="B170" s="16">
        <f>Swimmer_Entries!B173</f>
        <v>0</v>
      </c>
      <c r="C170" s="16">
        <f>Swimmer_Entries!C173</f>
        <v>0</v>
      </c>
      <c r="D170" s="47">
        <f>Swimmer_Entries!E173</f>
        <v>0</v>
      </c>
      <c r="E170" s="11" t="str">
        <f t="shared" si="0"/>
        <v xml:space="preserve"> - </v>
      </c>
      <c r="G170" s="6">
        <f>Swimmer_Entries!D173</f>
        <v>0</v>
      </c>
      <c r="H170" s="6">
        <f>Swimmer_Entries!F173</f>
        <v>0</v>
      </c>
      <c r="I170" s="15" t="str">
        <f>IF(Swimmer_Entries!G173 = "Y", 1, "")</f>
        <v/>
      </c>
      <c r="J170" s="16" t="str">
        <f>IF(AND(OR(Swimmer_Entries!H173 &lt;&gt; "", Swimmer_Entries!K173 &lt;&gt; 0), Swimmer_Entries!E173&lt;&gt;"M"), 1, "")</f>
        <v/>
      </c>
      <c r="K170" s="16" t="str">
        <f>IF(OR(Swimmer_Entries!I173 &lt;&gt; "", Swimmer_Entries!L173 &lt;&gt; ""), 1, "")</f>
        <v/>
      </c>
      <c r="L170" s="16" t="str">
        <f>IF(OR(Swimmer_Entries!J173 &lt;&gt; "", Swimmer_Entries!M173 &lt;&gt; ""), 1, "")</f>
        <v/>
      </c>
      <c r="M170" s="16" t="str">
        <f>IF(Swimmer_Entries!O173 &lt;&gt; "", 1, "")</f>
        <v/>
      </c>
      <c r="N170" s="15" t="str">
        <f>IF(Swimmer_Entries!N173 &lt;&gt; "", 1, "")</f>
        <v/>
      </c>
      <c r="R170" s="16" t="str">
        <f>IF(AND(OR(Swimmer_Entries!H173 &lt;&gt; "", Swimmer_Entries!K173 &lt;&gt; 0), Swimmer_Entries!E173="M"), 1, "")</f>
        <v/>
      </c>
      <c r="T170" s="16" t="str">
        <f>IF(Swimmer_Entries!P173 &lt;&gt; "", 1, "")</f>
        <v/>
      </c>
      <c r="U170" s="16" t="str">
        <f>IF(Swimmer_Entries!Q173 &lt;&gt; "", 1, "")</f>
        <v/>
      </c>
      <c r="W170" s="16" t="str">
        <f>IF(Swimmer_Entries!R173 &lt;&gt; "", 1, "")</f>
        <v/>
      </c>
    </row>
    <row r="171" spans="1:23" ht="15.75" customHeight="1">
      <c r="A171" s="16">
        <f>Swimmer_Entries!A174</f>
        <v>0</v>
      </c>
      <c r="B171" s="16">
        <f>Swimmer_Entries!B174</f>
        <v>0</v>
      </c>
      <c r="C171" s="16">
        <f>Swimmer_Entries!C174</f>
        <v>0</v>
      </c>
      <c r="D171" s="47">
        <f>Swimmer_Entries!E174</f>
        <v>0</v>
      </c>
      <c r="E171" s="11" t="str">
        <f t="shared" si="0"/>
        <v xml:space="preserve"> - </v>
      </c>
      <c r="G171" s="6">
        <f>Swimmer_Entries!D174</f>
        <v>0</v>
      </c>
      <c r="H171" s="6">
        <f>Swimmer_Entries!F174</f>
        <v>0</v>
      </c>
      <c r="I171" s="15" t="str">
        <f>IF(Swimmer_Entries!G174 = "Y", 1, "")</f>
        <v/>
      </c>
      <c r="J171" s="16" t="str">
        <f>IF(AND(OR(Swimmer_Entries!H174 &lt;&gt; "", Swimmer_Entries!K174 &lt;&gt; 0), Swimmer_Entries!E174&lt;&gt;"M"), 1, "")</f>
        <v/>
      </c>
      <c r="K171" s="16" t="str">
        <f>IF(OR(Swimmer_Entries!I174 &lt;&gt; "", Swimmer_Entries!L174 &lt;&gt; ""), 1, "")</f>
        <v/>
      </c>
      <c r="L171" s="16" t="str">
        <f>IF(OR(Swimmer_Entries!J174 &lt;&gt; "", Swimmer_Entries!M174 &lt;&gt; ""), 1, "")</f>
        <v/>
      </c>
      <c r="M171" s="16" t="str">
        <f>IF(Swimmer_Entries!O174 &lt;&gt; "", 1, "")</f>
        <v/>
      </c>
      <c r="N171" s="15" t="str">
        <f>IF(Swimmer_Entries!N174 &lt;&gt; "", 1, "")</f>
        <v/>
      </c>
      <c r="R171" s="16" t="str">
        <f>IF(AND(OR(Swimmer_Entries!H174 &lt;&gt; "", Swimmer_Entries!K174 &lt;&gt; 0), Swimmer_Entries!E174="M"), 1, "")</f>
        <v/>
      </c>
      <c r="T171" s="16" t="str">
        <f>IF(Swimmer_Entries!P174 &lt;&gt; "", 1, "")</f>
        <v/>
      </c>
      <c r="U171" s="16" t="str">
        <f>IF(Swimmer_Entries!Q174 &lt;&gt; "", 1, "")</f>
        <v/>
      </c>
      <c r="W171" s="16" t="str">
        <f>IF(Swimmer_Entries!R174 &lt;&gt; "", 1, "")</f>
        <v/>
      </c>
    </row>
    <row r="172" spans="1:23" ht="15.75" customHeight="1">
      <c r="A172" s="16">
        <f>Swimmer_Entries!A175</f>
        <v>0</v>
      </c>
      <c r="B172" s="16">
        <f>Swimmer_Entries!B175</f>
        <v>0</v>
      </c>
      <c r="C172" s="16">
        <f>Swimmer_Entries!C175</f>
        <v>0</v>
      </c>
      <c r="D172" s="47">
        <f>Swimmer_Entries!E175</f>
        <v>0</v>
      </c>
      <c r="E172" s="11" t="str">
        <f t="shared" si="0"/>
        <v xml:space="preserve"> - </v>
      </c>
      <c r="G172" s="6">
        <f>Swimmer_Entries!D175</f>
        <v>0</v>
      </c>
      <c r="H172" s="6">
        <f>Swimmer_Entries!F175</f>
        <v>0</v>
      </c>
      <c r="I172" s="15" t="str">
        <f>IF(Swimmer_Entries!G175 = "Y", 1, "")</f>
        <v/>
      </c>
      <c r="J172" s="16" t="str">
        <f>IF(AND(OR(Swimmer_Entries!H175 &lt;&gt; "", Swimmer_Entries!K175 &lt;&gt; 0), Swimmer_Entries!E175&lt;&gt;"M"), 1, "")</f>
        <v/>
      </c>
      <c r="K172" s="16" t="str">
        <f>IF(OR(Swimmer_Entries!I175 &lt;&gt; "", Swimmer_Entries!L175 &lt;&gt; ""), 1, "")</f>
        <v/>
      </c>
      <c r="L172" s="16" t="str">
        <f>IF(OR(Swimmer_Entries!J175 &lt;&gt; "", Swimmer_Entries!M175 &lt;&gt; ""), 1, "")</f>
        <v/>
      </c>
      <c r="M172" s="16" t="str">
        <f>IF(Swimmer_Entries!O175 &lt;&gt; "", 1, "")</f>
        <v/>
      </c>
      <c r="N172" s="15" t="str">
        <f>IF(Swimmer_Entries!N175 &lt;&gt; "", 1, "")</f>
        <v/>
      </c>
      <c r="R172" s="16" t="str">
        <f>IF(AND(OR(Swimmer_Entries!H175 &lt;&gt; "", Swimmer_Entries!K175 &lt;&gt; 0), Swimmer_Entries!E175="M"), 1, "")</f>
        <v/>
      </c>
      <c r="T172" s="16" t="str">
        <f>IF(Swimmer_Entries!P175 &lt;&gt; "", 1, "")</f>
        <v/>
      </c>
      <c r="U172" s="16" t="str">
        <f>IF(Swimmer_Entries!Q175 &lt;&gt; "", 1, "")</f>
        <v/>
      </c>
      <c r="W172" s="16" t="str">
        <f>IF(Swimmer_Entries!R175 &lt;&gt; "", 1, "")</f>
        <v/>
      </c>
    </row>
    <row r="173" spans="1:23" ht="15.75" customHeight="1">
      <c r="A173" s="16">
        <f>Swimmer_Entries!A176</f>
        <v>0</v>
      </c>
      <c r="B173" s="16">
        <f>Swimmer_Entries!B176</f>
        <v>0</v>
      </c>
      <c r="C173" s="16">
        <f>Swimmer_Entries!C176</f>
        <v>0</v>
      </c>
      <c r="D173" s="47">
        <f>Swimmer_Entries!E176</f>
        <v>0</v>
      </c>
      <c r="E173" s="11" t="str">
        <f t="shared" si="0"/>
        <v xml:space="preserve"> - </v>
      </c>
      <c r="G173" s="6">
        <f>Swimmer_Entries!D176</f>
        <v>0</v>
      </c>
      <c r="H173" s="6">
        <f>Swimmer_Entries!F176</f>
        <v>0</v>
      </c>
      <c r="I173" s="15" t="str">
        <f>IF(Swimmer_Entries!G176 = "Y", 1, "")</f>
        <v/>
      </c>
      <c r="J173" s="16" t="str">
        <f>IF(AND(OR(Swimmer_Entries!H176 &lt;&gt; "", Swimmer_Entries!K176 &lt;&gt; 0), Swimmer_Entries!E176&lt;&gt;"M"), 1, "")</f>
        <v/>
      </c>
      <c r="K173" s="16" t="str">
        <f>IF(OR(Swimmer_Entries!I176 &lt;&gt; "", Swimmer_Entries!L176 &lt;&gt; ""), 1, "")</f>
        <v/>
      </c>
      <c r="L173" s="16" t="str">
        <f>IF(OR(Swimmer_Entries!J176 &lt;&gt; "", Swimmer_Entries!M176 &lt;&gt; ""), 1, "")</f>
        <v/>
      </c>
      <c r="M173" s="16" t="str">
        <f>IF(Swimmer_Entries!O176 &lt;&gt; "", 1, "")</f>
        <v/>
      </c>
      <c r="N173" s="15" t="str">
        <f>IF(Swimmer_Entries!N176 &lt;&gt; "", 1, "")</f>
        <v/>
      </c>
      <c r="R173" s="16" t="str">
        <f>IF(AND(OR(Swimmer_Entries!H176 &lt;&gt; "", Swimmer_Entries!K176 &lt;&gt; 0), Swimmer_Entries!E176="M"), 1, "")</f>
        <v/>
      </c>
      <c r="T173" s="16" t="str">
        <f>IF(Swimmer_Entries!P176 &lt;&gt; "", 1, "")</f>
        <v/>
      </c>
      <c r="U173" s="16" t="str">
        <f>IF(Swimmer_Entries!Q176 &lt;&gt; "", 1, "")</f>
        <v/>
      </c>
      <c r="W173" s="16" t="str">
        <f>IF(Swimmer_Entries!R176 &lt;&gt; "", 1, "")</f>
        <v/>
      </c>
    </row>
    <row r="174" spans="1:23" ht="15.75" customHeight="1">
      <c r="A174" s="16">
        <f>Swimmer_Entries!A177</f>
        <v>0</v>
      </c>
      <c r="B174" s="16">
        <f>Swimmer_Entries!B177</f>
        <v>0</v>
      </c>
      <c r="C174" s="16">
        <f>Swimmer_Entries!C177</f>
        <v>0</v>
      </c>
      <c r="D174" s="47">
        <f>Swimmer_Entries!E177</f>
        <v>0</v>
      </c>
      <c r="E174" s="11" t="str">
        <f t="shared" si="0"/>
        <v xml:space="preserve"> - </v>
      </c>
      <c r="G174" s="6">
        <f>Swimmer_Entries!D177</f>
        <v>0</v>
      </c>
      <c r="H174" s="6">
        <f>Swimmer_Entries!F177</f>
        <v>0</v>
      </c>
      <c r="I174" s="15" t="str">
        <f>IF(Swimmer_Entries!G177 = "Y", 1, "")</f>
        <v/>
      </c>
      <c r="J174" s="16" t="str">
        <f>IF(AND(OR(Swimmer_Entries!H177 &lt;&gt; "", Swimmer_Entries!K177 &lt;&gt; 0), Swimmer_Entries!E177&lt;&gt;"M"), 1, "")</f>
        <v/>
      </c>
      <c r="K174" s="16" t="str">
        <f>IF(OR(Swimmer_Entries!I177 &lt;&gt; "", Swimmer_Entries!L177 &lt;&gt; ""), 1, "")</f>
        <v/>
      </c>
      <c r="L174" s="16" t="str">
        <f>IF(OR(Swimmer_Entries!J177 &lt;&gt; "", Swimmer_Entries!M177 &lt;&gt; ""), 1, "")</f>
        <v/>
      </c>
      <c r="M174" s="16" t="str">
        <f>IF(Swimmer_Entries!O177 &lt;&gt; "", 1, "")</f>
        <v/>
      </c>
      <c r="N174" s="15" t="str">
        <f>IF(Swimmer_Entries!N177 &lt;&gt; "", 1, "")</f>
        <v/>
      </c>
      <c r="R174" s="16" t="str">
        <f>IF(AND(OR(Swimmer_Entries!H177 &lt;&gt; "", Swimmer_Entries!K177 &lt;&gt; 0), Swimmer_Entries!E177="M"), 1, "")</f>
        <v/>
      </c>
      <c r="T174" s="16" t="str">
        <f>IF(Swimmer_Entries!P177 &lt;&gt; "", 1, "")</f>
        <v/>
      </c>
      <c r="U174" s="16" t="str">
        <f>IF(Swimmer_Entries!Q177 &lt;&gt; "", 1, "")</f>
        <v/>
      </c>
      <c r="W174" s="16" t="str">
        <f>IF(Swimmer_Entries!R177 &lt;&gt; "", 1, "")</f>
        <v/>
      </c>
    </row>
    <row r="175" spans="1:23" ht="15.75" customHeight="1">
      <c r="A175" s="16">
        <f>Swimmer_Entries!A178</f>
        <v>0</v>
      </c>
      <c r="B175" s="16">
        <f>Swimmer_Entries!B178</f>
        <v>0</v>
      </c>
      <c r="C175" s="16">
        <f>Swimmer_Entries!C178</f>
        <v>0</v>
      </c>
      <c r="D175" s="47">
        <f>Swimmer_Entries!E178</f>
        <v>0</v>
      </c>
      <c r="E175" s="11" t="str">
        <f t="shared" si="0"/>
        <v xml:space="preserve"> - </v>
      </c>
      <c r="G175" s="6">
        <f>Swimmer_Entries!D178</f>
        <v>0</v>
      </c>
      <c r="H175" s="6">
        <f>Swimmer_Entries!F178</f>
        <v>0</v>
      </c>
      <c r="I175" s="15" t="str">
        <f>IF(Swimmer_Entries!G178 = "Y", 1, "")</f>
        <v/>
      </c>
      <c r="J175" s="16" t="str">
        <f>IF(AND(OR(Swimmer_Entries!H178 &lt;&gt; "", Swimmer_Entries!K178 &lt;&gt; 0), Swimmer_Entries!E178&lt;&gt;"M"), 1, "")</f>
        <v/>
      </c>
      <c r="K175" s="16" t="str">
        <f>IF(OR(Swimmer_Entries!I178 &lt;&gt; "", Swimmer_Entries!L178 &lt;&gt; ""), 1, "")</f>
        <v/>
      </c>
      <c r="L175" s="16" t="str">
        <f>IF(OR(Swimmer_Entries!J178 &lt;&gt; "", Swimmer_Entries!M178 &lt;&gt; ""), 1, "")</f>
        <v/>
      </c>
      <c r="M175" s="16" t="str">
        <f>IF(Swimmer_Entries!O178 &lt;&gt; "", 1, "")</f>
        <v/>
      </c>
      <c r="N175" s="15" t="str">
        <f>IF(Swimmer_Entries!N178 &lt;&gt; "", 1, "")</f>
        <v/>
      </c>
      <c r="R175" s="16" t="str">
        <f>IF(AND(OR(Swimmer_Entries!H178 &lt;&gt; "", Swimmer_Entries!K178 &lt;&gt; 0), Swimmer_Entries!E178="M"), 1, "")</f>
        <v/>
      </c>
      <c r="T175" s="16" t="str">
        <f>IF(Swimmer_Entries!P178 &lt;&gt; "", 1, "")</f>
        <v/>
      </c>
      <c r="U175" s="16" t="str">
        <f>IF(Swimmer_Entries!Q178 &lt;&gt; "", 1, "")</f>
        <v/>
      </c>
      <c r="W175" s="16" t="str">
        <f>IF(Swimmer_Entries!R178 &lt;&gt; "", 1, "")</f>
        <v/>
      </c>
    </row>
    <row r="176" spans="1:23" ht="15.75" customHeight="1">
      <c r="A176" s="16">
        <f>Swimmer_Entries!A179</f>
        <v>0</v>
      </c>
      <c r="B176" s="16">
        <f>Swimmer_Entries!B179</f>
        <v>0</v>
      </c>
      <c r="C176" s="16">
        <f>Swimmer_Entries!C179</f>
        <v>0</v>
      </c>
      <c r="D176" s="47">
        <f>Swimmer_Entries!E179</f>
        <v>0</v>
      </c>
      <c r="E176" s="11" t="str">
        <f t="shared" si="0"/>
        <v xml:space="preserve"> - </v>
      </c>
      <c r="G176" s="6">
        <f>Swimmer_Entries!D179</f>
        <v>0</v>
      </c>
      <c r="H176" s="6">
        <f>Swimmer_Entries!F179</f>
        <v>0</v>
      </c>
      <c r="I176" s="15" t="str">
        <f>IF(Swimmer_Entries!G179 = "Y", 1, "")</f>
        <v/>
      </c>
      <c r="J176" s="16" t="str">
        <f>IF(AND(OR(Swimmer_Entries!H179 &lt;&gt; "", Swimmer_Entries!K179 &lt;&gt; 0), Swimmer_Entries!E179&lt;&gt;"M"), 1, "")</f>
        <v/>
      </c>
      <c r="K176" s="16" t="str">
        <f>IF(OR(Swimmer_Entries!I179 &lt;&gt; "", Swimmer_Entries!L179 &lt;&gt; ""), 1, "")</f>
        <v/>
      </c>
      <c r="L176" s="16" t="str">
        <f>IF(OR(Swimmer_Entries!J179 &lt;&gt; "", Swimmer_Entries!M179 &lt;&gt; ""), 1, "")</f>
        <v/>
      </c>
      <c r="M176" s="16" t="str">
        <f>IF(Swimmer_Entries!O179 &lt;&gt; "", 1, "")</f>
        <v/>
      </c>
      <c r="N176" s="15" t="str">
        <f>IF(Swimmer_Entries!N179 &lt;&gt; "", 1, "")</f>
        <v/>
      </c>
      <c r="R176" s="16" t="str">
        <f>IF(AND(OR(Swimmer_Entries!H179 &lt;&gt; "", Swimmer_Entries!K179 &lt;&gt; 0), Swimmer_Entries!E179="M"), 1, "")</f>
        <v/>
      </c>
      <c r="T176" s="16" t="str">
        <f>IF(Swimmer_Entries!P179 &lt;&gt; "", 1, "")</f>
        <v/>
      </c>
      <c r="U176" s="16" t="str">
        <f>IF(Swimmer_Entries!Q179 &lt;&gt; "", 1, "")</f>
        <v/>
      </c>
      <c r="W176" s="16" t="str">
        <f>IF(Swimmer_Entries!R179 &lt;&gt; "", 1, "")</f>
        <v/>
      </c>
    </row>
    <row r="177" spans="1:23" ht="15.75" customHeight="1">
      <c r="A177" s="16">
        <f>Swimmer_Entries!A180</f>
        <v>0</v>
      </c>
      <c r="B177" s="16">
        <f>Swimmer_Entries!B180</f>
        <v>0</v>
      </c>
      <c r="C177" s="16">
        <f>Swimmer_Entries!C180</f>
        <v>0</v>
      </c>
      <c r="D177" s="47">
        <f>Swimmer_Entries!E180</f>
        <v>0</v>
      </c>
      <c r="E177" s="11" t="str">
        <f t="shared" si="0"/>
        <v xml:space="preserve"> - </v>
      </c>
      <c r="G177" s="6">
        <f>Swimmer_Entries!D180</f>
        <v>0</v>
      </c>
      <c r="H177" s="6">
        <f>Swimmer_Entries!F180</f>
        <v>0</v>
      </c>
      <c r="I177" s="15" t="str">
        <f>IF(Swimmer_Entries!G180 = "Y", 1, "")</f>
        <v/>
      </c>
      <c r="J177" s="16" t="str">
        <f>IF(AND(OR(Swimmer_Entries!H180 &lt;&gt; "", Swimmer_Entries!K180 &lt;&gt; 0), Swimmer_Entries!E180&lt;&gt;"M"), 1, "")</f>
        <v/>
      </c>
      <c r="K177" s="16" t="str">
        <f>IF(OR(Swimmer_Entries!I180 &lt;&gt; "", Swimmer_Entries!L180 &lt;&gt; ""), 1, "")</f>
        <v/>
      </c>
      <c r="L177" s="16" t="str">
        <f>IF(OR(Swimmer_Entries!J180 &lt;&gt; "", Swimmer_Entries!M180 &lt;&gt; ""), 1, "")</f>
        <v/>
      </c>
      <c r="M177" s="16" t="str">
        <f>IF(Swimmer_Entries!O180 &lt;&gt; "", 1, "")</f>
        <v/>
      </c>
      <c r="N177" s="15" t="str">
        <f>IF(Swimmer_Entries!N180 &lt;&gt; "", 1, "")</f>
        <v/>
      </c>
      <c r="R177" s="16" t="str">
        <f>IF(AND(OR(Swimmer_Entries!H180 &lt;&gt; "", Swimmer_Entries!K180 &lt;&gt; 0), Swimmer_Entries!E180="M"), 1, "")</f>
        <v/>
      </c>
      <c r="T177" s="16" t="str">
        <f>IF(Swimmer_Entries!P180 &lt;&gt; "", 1, "")</f>
        <v/>
      </c>
      <c r="U177" s="16" t="str">
        <f>IF(Swimmer_Entries!Q180 &lt;&gt; "", 1, "")</f>
        <v/>
      </c>
      <c r="W177" s="16" t="str">
        <f>IF(Swimmer_Entries!R180 &lt;&gt; "", 1, "")</f>
        <v/>
      </c>
    </row>
    <row r="178" spans="1:23" ht="15.75" customHeight="1">
      <c r="A178" s="16">
        <f>Swimmer_Entries!A181</f>
        <v>0</v>
      </c>
      <c r="B178" s="16">
        <f>Swimmer_Entries!B181</f>
        <v>0</v>
      </c>
      <c r="C178" s="16">
        <f>Swimmer_Entries!C181</f>
        <v>0</v>
      </c>
      <c r="D178" s="47">
        <f>Swimmer_Entries!E181</f>
        <v>0</v>
      </c>
      <c r="E178" s="11" t="str">
        <f t="shared" si="0"/>
        <v xml:space="preserve"> - </v>
      </c>
      <c r="G178" s="6">
        <f>Swimmer_Entries!D181</f>
        <v>0</v>
      </c>
      <c r="H178" s="6">
        <f>Swimmer_Entries!F181</f>
        <v>0</v>
      </c>
      <c r="I178" s="15" t="str">
        <f>IF(Swimmer_Entries!G181 = "Y", 1, "")</f>
        <v/>
      </c>
      <c r="J178" s="16" t="str">
        <f>IF(AND(OR(Swimmer_Entries!H181 &lt;&gt; "", Swimmer_Entries!K181 &lt;&gt; 0), Swimmer_Entries!E181&lt;&gt;"M"), 1, "")</f>
        <v/>
      </c>
      <c r="K178" s="16" t="str">
        <f>IF(OR(Swimmer_Entries!I181 &lt;&gt; "", Swimmer_Entries!L181 &lt;&gt; ""), 1, "")</f>
        <v/>
      </c>
      <c r="L178" s="16" t="str">
        <f>IF(OR(Swimmer_Entries!J181 &lt;&gt; "", Swimmer_Entries!M181 &lt;&gt; ""), 1, "")</f>
        <v/>
      </c>
      <c r="M178" s="16" t="str">
        <f>IF(Swimmer_Entries!O181 &lt;&gt; "", 1, "")</f>
        <v/>
      </c>
      <c r="N178" s="15" t="str">
        <f>IF(Swimmer_Entries!N181 &lt;&gt; "", 1, "")</f>
        <v/>
      </c>
      <c r="R178" s="16" t="str">
        <f>IF(AND(OR(Swimmer_Entries!H181 &lt;&gt; "", Swimmer_Entries!K181 &lt;&gt; 0), Swimmer_Entries!E181="M"), 1, "")</f>
        <v/>
      </c>
      <c r="T178" s="16" t="str">
        <f>IF(Swimmer_Entries!P181 &lt;&gt; "", 1, "")</f>
        <v/>
      </c>
      <c r="U178" s="16" t="str">
        <f>IF(Swimmer_Entries!Q181 &lt;&gt; "", 1, "")</f>
        <v/>
      </c>
      <c r="W178" s="16" t="str">
        <f>IF(Swimmer_Entries!R181 &lt;&gt; "", 1, "")</f>
        <v/>
      </c>
    </row>
    <row r="179" spans="1:23" ht="15.75" customHeight="1">
      <c r="A179" s="16">
        <f>Swimmer_Entries!A182</f>
        <v>0</v>
      </c>
      <c r="B179" s="16">
        <f>Swimmer_Entries!B182</f>
        <v>0</v>
      </c>
      <c r="C179" s="16">
        <f>Swimmer_Entries!C182</f>
        <v>0</v>
      </c>
      <c r="D179" s="47">
        <f>Swimmer_Entries!E182</f>
        <v>0</v>
      </c>
      <c r="E179" s="11" t="str">
        <f t="shared" si="0"/>
        <v xml:space="preserve"> - </v>
      </c>
      <c r="G179" s="6">
        <f>Swimmer_Entries!D182</f>
        <v>0</v>
      </c>
      <c r="H179" s="6">
        <f>Swimmer_Entries!F182</f>
        <v>0</v>
      </c>
      <c r="I179" s="15" t="str">
        <f>IF(Swimmer_Entries!G182 = "Y", 1, "")</f>
        <v/>
      </c>
      <c r="J179" s="16" t="str">
        <f>IF(AND(OR(Swimmer_Entries!H182 &lt;&gt; "", Swimmer_Entries!K182 &lt;&gt; 0), Swimmer_Entries!E182&lt;&gt;"M"), 1, "")</f>
        <v/>
      </c>
      <c r="K179" s="16" t="str">
        <f>IF(OR(Swimmer_Entries!I182 &lt;&gt; "", Swimmer_Entries!L182 &lt;&gt; ""), 1, "")</f>
        <v/>
      </c>
      <c r="L179" s="16" t="str">
        <f>IF(OR(Swimmer_Entries!J182 &lt;&gt; "", Swimmer_Entries!M182 &lt;&gt; ""), 1, "")</f>
        <v/>
      </c>
      <c r="M179" s="16" t="str">
        <f>IF(Swimmer_Entries!O182 &lt;&gt; "", 1, "")</f>
        <v/>
      </c>
      <c r="N179" s="15" t="str">
        <f>IF(Swimmer_Entries!N182 &lt;&gt; "", 1, "")</f>
        <v/>
      </c>
      <c r="R179" s="16" t="str">
        <f>IF(AND(OR(Swimmer_Entries!H182 &lt;&gt; "", Swimmer_Entries!K182 &lt;&gt; 0), Swimmer_Entries!E182="M"), 1, "")</f>
        <v/>
      </c>
      <c r="T179" s="16" t="str">
        <f>IF(Swimmer_Entries!P182 &lt;&gt; "", 1, "")</f>
        <v/>
      </c>
      <c r="U179" s="16" t="str">
        <f>IF(Swimmer_Entries!Q182 &lt;&gt; "", 1, "")</f>
        <v/>
      </c>
      <c r="W179" s="16" t="str">
        <f>IF(Swimmer_Entries!R182 &lt;&gt; "", 1, "")</f>
        <v/>
      </c>
    </row>
    <row r="180" spans="1:23" ht="15.75" customHeight="1">
      <c r="A180" s="16">
        <f>Swimmer_Entries!A183</f>
        <v>0</v>
      </c>
      <c r="B180" s="16">
        <f>Swimmer_Entries!B183</f>
        <v>0</v>
      </c>
      <c r="C180" s="16">
        <f>Swimmer_Entries!C183</f>
        <v>0</v>
      </c>
      <c r="D180" s="47">
        <f>Swimmer_Entries!E183</f>
        <v>0</v>
      </c>
      <c r="E180" s="11" t="str">
        <f t="shared" si="0"/>
        <v xml:space="preserve"> - </v>
      </c>
      <c r="G180" s="6">
        <f>Swimmer_Entries!D183</f>
        <v>0</v>
      </c>
      <c r="H180" s="6">
        <f>Swimmer_Entries!F183</f>
        <v>0</v>
      </c>
      <c r="I180" s="15" t="str">
        <f>IF(Swimmer_Entries!G183 = "Y", 1, "")</f>
        <v/>
      </c>
      <c r="J180" s="16" t="str">
        <f>IF(AND(OR(Swimmer_Entries!H183 &lt;&gt; "", Swimmer_Entries!K183 &lt;&gt; 0), Swimmer_Entries!E183&lt;&gt;"M"), 1, "")</f>
        <v/>
      </c>
      <c r="K180" s="16" t="str">
        <f>IF(OR(Swimmer_Entries!I183 &lt;&gt; "", Swimmer_Entries!L183 &lt;&gt; ""), 1, "")</f>
        <v/>
      </c>
      <c r="L180" s="16" t="str">
        <f>IF(OR(Swimmer_Entries!J183 &lt;&gt; "", Swimmer_Entries!M183 &lt;&gt; ""), 1, "")</f>
        <v/>
      </c>
      <c r="M180" s="16" t="str">
        <f>IF(Swimmer_Entries!O183 &lt;&gt; "", 1, "")</f>
        <v/>
      </c>
      <c r="N180" s="15" t="str">
        <f>IF(Swimmer_Entries!N183 &lt;&gt; "", 1, "")</f>
        <v/>
      </c>
      <c r="R180" s="16" t="str">
        <f>IF(AND(OR(Swimmer_Entries!H183 &lt;&gt; "", Swimmer_Entries!K183 &lt;&gt; 0), Swimmer_Entries!E183="M"), 1, "")</f>
        <v/>
      </c>
      <c r="T180" s="16" t="str">
        <f>IF(Swimmer_Entries!P183 &lt;&gt; "", 1, "")</f>
        <v/>
      </c>
      <c r="U180" s="16" t="str">
        <f>IF(Swimmer_Entries!Q183 &lt;&gt; "", 1, "")</f>
        <v/>
      </c>
      <c r="W180" s="16" t="str">
        <f>IF(Swimmer_Entries!R183 &lt;&gt; "", 1, "")</f>
        <v/>
      </c>
    </row>
    <row r="181" spans="1:23" ht="15.75" customHeight="1">
      <c r="A181" s="16">
        <f>Swimmer_Entries!A184</f>
        <v>0</v>
      </c>
      <c r="B181" s="16">
        <f>Swimmer_Entries!B184</f>
        <v>0</v>
      </c>
      <c r="C181" s="16">
        <f>Swimmer_Entries!C184</f>
        <v>0</v>
      </c>
      <c r="D181" s="47">
        <f>Swimmer_Entries!E184</f>
        <v>0</v>
      </c>
      <c r="E181" s="11" t="str">
        <f t="shared" si="0"/>
        <v xml:space="preserve"> - </v>
      </c>
      <c r="G181" s="6">
        <f>Swimmer_Entries!D184</f>
        <v>0</v>
      </c>
      <c r="H181" s="6">
        <f>Swimmer_Entries!F184</f>
        <v>0</v>
      </c>
      <c r="I181" s="15" t="str">
        <f>IF(Swimmer_Entries!G184 = "Y", 1, "")</f>
        <v/>
      </c>
      <c r="J181" s="16" t="str">
        <f>IF(AND(OR(Swimmer_Entries!H184 &lt;&gt; "", Swimmer_Entries!K184 &lt;&gt; 0), Swimmer_Entries!E184&lt;&gt;"M"), 1, "")</f>
        <v/>
      </c>
      <c r="K181" s="16" t="str">
        <f>IF(OR(Swimmer_Entries!I184 &lt;&gt; "", Swimmer_Entries!L184 &lt;&gt; ""), 1, "")</f>
        <v/>
      </c>
      <c r="L181" s="16" t="str">
        <f>IF(OR(Swimmer_Entries!J184 &lt;&gt; "", Swimmer_Entries!M184 &lt;&gt; ""), 1, "")</f>
        <v/>
      </c>
      <c r="M181" s="16" t="str">
        <f>IF(Swimmer_Entries!O184 &lt;&gt; "", 1, "")</f>
        <v/>
      </c>
      <c r="N181" s="15" t="str">
        <f>IF(Swimmer_Entries!N184 &lt;&gt; "", 1, "")</f>
        <v/>
      </c>
      <c r="R181" s="16" t="str">
        <f>IF(AND(OR(Swimmer_Entries!H184 &lt;&gt; "", Swimmer_Entries!K184 &lt;&gt; 0), Swimmer_Entries!E184="M"), 1, "")</f>
        <v/>
      </c>
      <c r="T181" s="16" t="str">
        <f>IF(Swimmer_Entries!P184 &lt;&gt; "", 1, "")</f>
        <v/>
      </c>
      <c r="U181" s="16" t="str">
        <f>IF(Swimmer_Entries!Q184 &lt;&gt; "", 1, "")</f>
        <v/>
      </c>
      <c r="W181" s="16" t="str">
        <f>IF(Swimmer_Entries!R184 &lt;&gt; "", 1, "")</f>
        <v/>
      </c>
    </row>
    <row r="182" spans="1:23" ht="15.75" customHeight="1">
      <c r="A182" s="16">
        <f>Swimmer_Entries!A185</f>
        <v>0</v>
      </c>
      <c r="B182" s="16">
        <f>Swimmer_Entries!B185</f>
        <v>0</v>
      </c>
      <c r="C182" s="16">
        <f>Swimmer_Entries!C185</f>
        <v>0</v>
      </c>
      <c r="D182" s="47">
        <f>Swimmer_Entries!E185</f>
        <v>0</v>
      </c>
      <c r="E182" s="11" t="str">
        <f t="shared" si="0"/>
        <v xml:space="preserve"> - </v>
      </c>
      <c r="G182" s="6">
        <f>Swimmer_Entries!D185</f>
        <v>0</v>
      </c>
      <c r="H182" s="6">
        <f>Swimmer_Entries!F185</f>
        <v>0</v>
      </c>
      <c r="I182" s="15" t="str">
        <f>IF(Swimmer_Entries!G185 = "Y", 1, "")</f>
        <v/>
      </c>
      <c r="J182" s="16" t="str">
        <f>IF(AND(OR(Swimmer_Entries!H185 &lt;&gt; "", Swimmer_Entries!K185 &lt;&gt; 0), Swimmer_Entries!E185&lt;&gt;"M"), 1, "")</f>
        <v/>
      </c>
      <c r="K182" s="16" t="str">
        <f>IF(OR(Swimmer_Entries!I185 &lt;&gt; "", Swimmer_Entries!L185 &lt;&gt; ""), 1, "")</f>
        <v/>
      </c>
      <c r="L182" s="16" t="str">
        <f>IF(OR(Swimmer_Entries!J185 &lt;&gt; "", Swimmer_Entries!M185 &lt;&gt; ""), 1, "")</f>
        <v/>
      </c>
      <c r="M182" s="16" t="str">
        <f>IF(Swimmer_Entries!O185 &lt;&gt; "", 1, "")</f>
        <v/>
      </c>
      <c r="N182" s="15" t="str">
        <f>IF(Swimmer_Entries!N185 &lt;&gt; "", 1, "")</f>
        <v/>
      </c>
      <c r="R182" s="16" t="str">
        <f>IF(AND(OR(Swimmer_Entries!H185 &lt;&gt; "", Swimmer_Entries!K185 &lt;&gt; 0), Swimmer_Entries!E185="M"), 1, "")</f>
        <v/>
      </c>
      <c r="T182" s="16" t="str">
        <f>IF(Swimmer_Entries!P185 &lt;&gt; "", 1, "")</f>
        <v/>
      </c>
      <c r="U182" s="16" t="str">
        <f>IF(Swimmer_Entries!Q185 &lt;&gt; "", 1, "")</f>
        <v/>
      </c>
      <c r="W182" s="16" t="str">
        <f>IF(Swimmer_Entries!R185 &lt;&gt; "", 1, "")</f>
        <v/>
      </c>
    </row>
    <row r="183" spans="1:23" ht="15.75" customHeight="1">
      <c r="A183" s="16">
        <f>Swimmer_Entries!A186</f>
        <v>0</v>
      </c>
      <c r="B183" s="16">
        <f>Swimmer_Entries!B186</f>
        <v>0</v>
      </c>
      <c r="C183" s="16">
        <f>Swimmer_Entries!C186</f>
        <v>0</v>
      </c>
      <c r="D183" s="47">
        <f>Swimmer_Entries!E186</f>
        <v>0</v>
      </c>
      <c r="E183" s="11" t="str">
        <f t="shared" si="0"/>
        <v xml:space="preserve"> - </v>
      </c>
      <c r="G183" s="6">
        <f>Swimmer_Entries!D186</f>
        <v>0</v>
      </c>
      <c r="H183" s="6">
        <f>Swimmer_Entries!F186</f>
        <v>0</v>
      </c>
      <c r="I183" s="15" t="str">
        <f>IF(Swimmer_Entries!G186 = "Y", 1, "")</f>
        <v/>
      </c>
      <c r="J183" s="16" t="str">
        <f>IF(AND(OR(Swimmer_Entries!H186 &lt;&gt; "", Swimmer_Entries!K186 &lt;&gt; 0), Swimmer_Entries!E186&lt;&gt;"M"), 1, "")</f>
        <v/>
      </c>
      <c r="K183" s="16" t="str">
        <f>IF(OR(Swimmer_Entries!I186 &lt;&gt; "", Swimmer_Entries!L186 &lt;&gt; ""), 1, "")</f>
        <v/>
      </c>
      <c r="L183" s="16" t="str">
        <f>IF(OR(Swimmer_Entries!J186 &lt;&gt; "", Swimmer_Entries!M186 &lt;&gt; ""), 1, "")</f>
        <v/>
      </c>
      <c r="M183" s="16" t="str">
        <f>IF(Swimmer_Entries!O186 &lt;&gt; "", 1, "")</f>
        <v/>
      </c>
      <c r="N183" s="15" t="str">
        <f>IF(Swimmer_Entries!N186 &lt;&gt; "", 1, "")</f>
        <v/>
      </c>
      <c r="R183" s="16" t="str">
        <f>IF(AND(OR(Swimmer_Entries!H186 &lt;&gt; "", Swimmer_Entries!K186 &lt;&gt; 0), Swimmer_Entries!E186="M"), 1, "")</f>
        <v/>
      </c>
      <c r="T183" s="16" t="str">
        <f>IF(Swimmer_Entries!P186 &lt;&gt; "", 1, "")</f>
        <v/>
      </c>
      <c r="U183" s="16" t="str">
        <f>IF(Swimmer_Entries!Q186 &lt;&gt; "", 1, "")</f>
        <v/>
      </c>
      <c r="W183" s="16" t="str">
        <f>IF(Swimmer_Entries!R186 &lt;&gt; "", 1, "")</f>
        <v/>
      </c>
    </row>
    <row r="184" spans="1:23" ht="15.75" customHeight="1">
      <c r="A184" s="16">
        <f>Swimmer_Entries!A187</f>
        <v>0</v>
      </c>
      <c r="B184" s="16">
        <f>Swimmer_Entries!B187</f>
        <v>0</v>
      </c>
      <c r="C184" s="16">
        <f>Swimmer_Entries!C187</f>
        <v>0</v>
      </c>
      <c r="D184" s="47">
        <f>Swimmer_Entries!E187</f>
        <v>0</v>
      </c>
      <c r="E184" s="11" t="str">
        <f t="shared" si="0"/>
        <v xml:space="preserve"> - </v>
      </c>
      <c r="G184" s="6">
        <f>Swimmer_Entries!D187</f>
        <v>0</v>
      </c>
      <c r="H184" s="6">
        <f>Swimmer_Entries!F187</f>
        <v>0</v>
      </c>
      <c r="I184" s="15" t="str">
        <f>IF(Swimmer_Entries!G187 = "Y", 1, "")</f>
        <v/>
      </c>
      <c r="J184" s="16" t="str">
        <f>IF(AND(OR(Swimmer_Entries!H187 &lt;&gt; "", Swimmer_Entries!K187 &lt;&gt; 0), Swimmer_Entries!E187&lt;&gt;"M"), 1, "")</f>
        <v/>
      </c>
      <c r="K184" s="16" t="str">
        <f>IF(OR(Swimmer_Entries!I187 &lt;&gt; "", Swimmer_Entries!L187 &lt;&gt; ""), 1, "")</f>
        <v/>
      </c>
      <c r="L184" s="16" t="str">
        <f>IF(OR(Swimmer_Entries!J187 &lt;&gt; "", Swimmer_Entries!M187 &lt;&gt; ""), 1, "")</f>
        <v/>
      </c>
      <c r="M184" s="16" t="str">
        <f>IF(Swimmer_Entries!O187 &lt;&gt; "", 1, "")</f>
        <v/>
      </c>
      <c r="N184" s="15" t="str">
        <f>IF(Swimmer_Entries!N187 &lt;&gt; "", 1, "")</f>
        <v/>
      </c>
      <c r="R184" s="16" t="str">
        <f>IF(AND(OR(Swimmer_Entries!H187 &lt;&gt; "", Swimmer_Entries!K187 &lt;&gt; 0), Swimmer_Entries!E187="M"), 1, "")</f>
        <v/>
      </c>
      <c r="T184" s="16" t="str">
        <f>IF(Swimmer_Entries!P187 &lt;&gt; "", 1, "")</f>
        <v/>
      </c>
      <c r="U184" s="16" t="str">
        <f>IF(Swimmer_Entries!Q187 &lt;&gt; "", 1, "")</f>
        <v/>
      </c>
      <c r="W184" s="16" t="str">
        <f>IF(Swimmer_Entries!R187 &lt;&gt; "", 1, "")</f>
        <v/>
      </c>
    </row>
    <row r="185" spans="1:23" ht="15.75" customHeight="1">
      <c r="A185" s="16">
        <f>Swimmer_Entries!A188</f>
        <v>0</v>
      </c>
      <c r="B185" s="16">
        <f>Swimmer_Entries!B188</f>
        <v>0</v>
      </c>
      <c r="C185" s="16">
        <f>Swimmer_Entries!C188</f>
        <v>0</v>
      </c>
      <c r="D185" s="47">
        <f>Swimmer_Entries!E188</f>
        <v>0</v>
      </c>
      <c r="E185" s="11" t="str">
        <f t="shared" si="0"/>
        <v xml:space="preserve"> - </v>
      </c>
      <c r="G185" s="6">
        <f>Swimmer_Entries!D188</f>
        <v>0</v>
      </c>
      <c r="H185" s="6">
        <f>Swimmer_Entries!F188</f>
        <v>0</v>
      </c>
      <c r="I185" s="15" t="str">
        <f>IF(Swimmer_Entries!G188 = "Y", 1, "")</f>
        <v/>
      </c>
      <c r="J185" s="16" t="str">
        <f>IF(AND(OR(Swimmer_Entries!H188 &lt;&gt; "", Swimmer_Entries!K188 &lt;&gt; 0), Swimmer_Entries!E188&lt;&gt;"M"), 1, "")</f>
        <v/>
      </c>
      <c r="K185" s="16" t="str">
        <f>IF(OR(Swimmer_Entries!I188 &lt;&gt; "", Swimmer_Entries!L188 &lt;&gt; ""), 1, "")</f>
        <v/>
      </c>
      <c r="L185" s="16" t="str">
        <f>IF(OR(Swimmer_Entries!J188 &lt;&gt; "", Swimmer_Entries!M188 &lt;&gt; ""), 1, "")</f>
        <v/>
      </c>
      <c r="M185" s="16" t="str">
        <f>IF(Swimmer_Entries!O188 &lt;&gt; "", 1, "")</f>
        <v/>
      </c>
      <c r="N185" s="15" t="str">
        <f>IF(Swimmer_Entries!N188 &lt;&gt; "", 1, "")</f>
        <v/>
      </c>
      <c r="R185" s="16" t="str">
        <f>IF(AND(OR(Swimmer_Entries!H188 &lt;&gt; "", Swimmer_Entries!K188 &lt;&gt; 0), Swimmer_Entries!E188="M"), 1, "")</f>
        <v/>
      </c>
      <c r="T185" s="16" t="str">
        <f>IF(Swimmer_Entries!P188 &lt;&gt; "", 1, "")</f>
        <v/>
      </c>
      <c r="U185" s="16" t="str">
        <f>IF(Swimmer_Entries!Q188 &lt;&gt; "", 1, "")</f>
        <v/>
      </c>
      <c r="W185" s="16" t="str">
        <f>IF(Swimmer_Entries!R188 &lt;&gt; "", 1, "")</f>
        <v/>
      </c>
    </row>
    <row r="186" spans="1:23" ht="15.75" customHeight="1">
      <c r="A186" s="16">
        <f>Swimmer_Entries!A189</f>
        <v>0</v>
      </c>
      <c r="B186" s="16">
        <f>Swimmer_Entries!B189</f>
        <v>0</v>
      </c>
      <c r="C186" s="16">
        <f>Swimmer_Entries!C189</f>
        <v>0</v>
      </c>
      <c r="D186" s="47">
        <f>Swimmer_Entries!E189</f>
        <v>0</v>
      </c>
      <c r="E186" s="11" t="str">
        <f t="shared" si="0"/>
        <v xml:space="preserve"> - </v>
      </c>
      <c r="G186" s="6">
        <f>Swimmer_Entries!D189</f>
        <v>0</v>
      </c>
      <c r="H186" s="6">
        <f>Swimmer_Entries!F189</f>
        <v>0</v>
      </c>
      <c r="I186" s="15" t="str">
        <f>IF(Swimmer_Entries!G189 = "Y", 1, "")</f>
        <v/>
      </c>
      <c r="J186" s="16" t="str">
        <f>IF(AND(OR(Swimmer_Entries!H189 &lt;&gt; "", Swimmer_Entries!K189 &lt;&gt; 0), Swimmer_Entries!E189&lt;&gt;"M"), 1, "")</f>
        <v/>
      </c>
      <c r="K186" s="16" t="str">
        <f>IF(OR(Swimmer_Entries!I189 &lt;&gt; "", Swimmer_Entries!L189 &lt;&gt; ""), 1, "")</f>
        <v/>
      </c>
      <c r="L186" s="16" t="str">
        <f>IF(OR(Swimmer_Entries!J189 &lt;&gt; "", Swimmer_Entries!M189 &lt;&gt; ""), 1, "")</f>
        <v/>
      </c>
      <c r="M186" s="16" t="str">
        <f>IF(Swimmer_Entries!O189 &lt;&gt; "", 1, "")</f>
        <v/>
      </c>
      <c r="N186" s="15" t="str">
        <f>IF(Swimmer_Entries!N189 &lt;&gt; "", 1, "")</f>
        <v/>
      </c>
      <c r="R186" s="16" t="str">
        <f>IF(AND(OR(Swimmer_Entries!H189 &lt;&gt; "", Swimmer_Entries!K189 &lt;&gt; 0), Swimmer_Entries!E189="M"), 1, "")</f>
        <v/>
      </c>
      <c r="T186" s="16" t="str">
        <f>IF(Swimmer_Entries!P189 &lt;&gt; "", 1, "")</f>
        <v/>
      </c>
      <c r="U186" s="16" t="str">
        <f>IF(Swimmer_Entries!Q189 &lt;&gt; "", 1, "")</f>
        <v/>
      </c>
      <c r="W186" s="16" t="str">
        <f>IF(Swimmer_Entries!R189 &lt;&gt; "", 1, "")</f>
        <v/>
      </c>
    </row>
    <row r="187" spans="1:23" ht="15.75" customHeight="1">
      <c r="A187" s="16">
        <f>Swimmer_Entries!A190</f>
        <v>0</v>
      </c>
      <c r="B187" s="16">
        <f>Swimmer_Entries!B190</f>
        <v>0</v>
      </c>
      <c r="C187" s="16">
        <f>Swimmer_Entries!C190</f>
        <v>0</v>
      </c>
      <c r="D187" s="47">
        <f>Swimmer_Entries!E190</f>
        <v>0</v>
      </c>
      <c r="E187" s="11" t="str">
        <f t="shared" si="0"/>
        <v xml:space="preserve"> - </v>
      </c>
      <c r="G187" s="6">
        <f>Swimmer_Entries!D190</f>
        <v>0</v>
      </c>
      <c r="H187" s="6">
        <f>Swimmer_Entries!F190</f>
        <v>0</v>
      </c>
      <c r="I187" s="15" t="str">
        <f>IF(Swimmer_Entries!G190 = "Y", 1, "")</f>
        <v/>
      </c>
      <c r="J187" s="16" t="str">
        <f>IF(AND(OR(Swimmer_Entries!H190 &lt;&gt; "", Swimmer_Entries!K190 &lt;&gt; 0), Swimmer_Entries!E190&lt;&gt;"M"), 1, "")</f>
        <v/>
      </c>
      <c r="K187" s="16" t="str">
        <f>IF(OR(Swimmer_Entries!I190 &lt;&gt; "", Swimmer_Entries!L190 &lt;&gt; ""), 1, "")</f>
        <v/>
      </c>
      <c r="L187" s="16" t="str">
        <f>IF(OR(Swimmer_Entries!J190 &lt;&gt; "", Swimmer_Entries!M190 &lt;&gt; ""), 1, "")</f>
        <v/>
      </c>
      <c r="M187" s="16" t="str">
        <f>IF(Swimmer_Entries!O190 &lt;&gt; "", 1, "")</f>
        <v/>
      </c>
      <c r="N187" s="15" t="str">
        <f>IF(Swimmer_Entries!N190 &lt;&gt; "", 1, "")</f>
        <v/>
      </c>
      <c r="R187" s="16" t="str">
        <f>IF(AND(OR(Swimmer_Entries!H190 &lt;&gt; "", Swimmer_Entries!K190 &lt;&gt; 0), Swimmer_Entries!E190="M"), 1, "")</f>
        <v/>
      </c>
      <c r="T187" s="16" t="str">
        <f>IF(Swimmer_Entries!P190 &lt;&gt; "", 1, "")</f>
        <v/>
      </c>
      <c r="U187" s="16" t="str">
        <f>IF(Swimmer_Entries!Q190 &lt;&gt; "", 1, "")</f>
        <v/>
      </c>
      <c r="W187" s="16" t="str">
        <f>IF(Swimmer_Entries!R190 &lt;&gt; "", 1, "")</f>
        <v/>
      </c>
    </row>
    <row r="188" spans="1:23" ht="15.75" customHeight="1">
      <c r="A188" s="16">
        <f>Swimmer_Entries!A191</f>
        <v>0</v>
      </c>
      <c r="B188" s="16">
        <f>Swimmer_Entries!B191</f>
        <v>0</v>
      </c>
      <c r="C188" s="16">
        <f>Swimmer_Entries!C191</f>
        <v>0</v>
      </c>
      <c r="D188" s="47">
        <f>Swimmer_Entries!E191</f>
        <v>0</v>
      </c>
      <c r="E188" s="11" t="str">
        <f t="shared" si="0"/>
        <v xml:space="preserve"> - </v>
      </c>
      <c r="G188" s="6">
        <f>Swimmer_Entries!D191</f>
        <v>0</v>
      </c>
      <c r="H188" s="6">
        <f>Swimmer_Entries!F191</f>
        <v>0</v>
      </c>
      <c r="I188" s="15" t="str">
        <f>IF(Swimmer_Entries!G191 = "Y", 1, "")</f>
        <v/>
      </c>
      <c r="J188" s="16" t="str">
        <f>IF(AND(OR(Swimmer_Entries!H191 &lt;&gt; "", Swimmer_Entries!K191 &lt;&gt; 0), Swimmer_Entries!E191&lt;&gt;"M"), 1, "")</f>
        <v/>
      </c>
      <c r="K188" s="16" t="str">
        <f>IF(OR(Swimmer_Entries!I191 &lt;&gt; "", Swimmer_Entries!L191 &lt;&gt; ""), 1, "")</f>
        <v/>
      </c>
      <c r="L188" s="16" t="str">
        <f>IF(OR(Swimmer_Entries!J191 &lt;&gt; "", Swimmer_Entries!M191 &lt;&gt; ""), 1, "")</f>
        <v/>
      </c>
      <c r="M188" s="16" t="str">
        <f>IF(Swimmer_Entries!O191 &lt;&gt; "", 1, "")</f>
        <v/>
      </c>
      <c r="N188" s="15" t="str">
        <f>IF(Swimmer_Entries!N191 &lt;&gt; "", 1, "")</f>
        <v/>
      </c>
      <c r="R188" s="16" t="str">
        <f>IF(AND(OR(Swimmer_Entries!H191 &lt;&gt; "", Swimmer_Entries!K191 &lt;&gt; 0), Swimmer_Entries!E191="M"), 1, "")</f>
        <v/>
      </c>
      <c r="T188" s="16" t="str">
        <f>IF(Swimmer_Entries!P191 &lt;&gt; "", 1, "")</f>
        <v/>
      </c>
      <c r="U188" s="16" t="str">
        <f>IF(Swimmer_Entries!Q191 &lt;&gt; "", 1, "")</f>
        <v/>
      </c>
      <c r="W188" s="16" t="str">
        <f>IF(Swimmer_Entries!R191 &lt;&gt; "", 1, "")</f>
        <v/>
      </c>
    </row>
    <row r="189" spans="1:23" ht="15.75" customHeight="1">
      <c r="A189" s="16">
        <f>Swimmer_Entries!A192</f>
        <v>0</v>
      </c>
      <c r="B189" s="16">
        <f>Swimmer_Entries!B192</f>
        <v>0</v>
      </c>
      <c r="C189" s="16">
        <f>Swimmer_Entries!C192</f>
        <v>0</v>
      </c>
      <c r="D189" s="47">
        <f>Swimmer_Entries!E192</f>
        <v>0</v>
      </c>
      <c r="E189" s="11" t="str">
        <f t="shared" si="0"/>
        <v xml:space="preserve"> - </v>
      </c>
      <c r="G189" s="6">
        <f>Swimmer_Entries!D192</f>
        <v>0</v>
      </c>
      <c r="H189" s="6">
        <f>Swimmer_Entries!F192</f>
        <v>0</v>
      </c>
      <c r="I189" s="15" t="str">
        <f>IF(Swimmer_Entries!G192 = "Y", 1, "")</f>
        <v/>
      </c>
      <c r="J189" s="16" t="str">
        <f>IF(AND(OR(Swimmer_Entries!H192 &lt;&gt; "", Swimmer_Entries!K192 &lt;&gt; 0), Swimmer_Entries!E192&lt;&gt;"M"), 1, "")</f>
        <v/>
      </c>
      <c r="K189" s="16" t="str">
        <f>IF(OR(Swimmer_Entries!I192 &lt;&gt; "", Swimmer_Entries!L192 &lt;&gt; ""), 1, "")</f>
        <v/>
      </c>
      <c r="L189" s="16" t="str">
        <f>IF(OR(Swimmer_Entries!J192 &lt;&gt; "", Swimmer_Entries!M192 &lt;&gt; ""), 1, "")</f>
        <v/>
      </c>
      <c r="M189" s="16" t="str">
        <f>IF(Swimmer_Entries!O192 &lt;&gt; "", 1, "")</f>
        <v/>
      </c>
      <c r="N189" s="15" t="str">
        <f>IF(Swimmer_Entries!N192 &lt;&gt; "", 1, "")</f>
        <v/>
      </c>
      <c r="R189" s="16" t="str">
        <f>IF(AND(OR(Swimmer_Entries!H192 &lt;&gt; "", Swimmer_Entries!K192 &lt;&gt; 0), Swimmer_Entries!E192="M"), 1, "")</f>
        <v/>
      </c>
      <c r="T189" s="16" t="str">
        <f>IF(Swimmer_Entries!P192 &lt;&gt; "", 1, "")</f>
        <v/>
      </c>
      <c r="U189" s="16" t="str">
        <f>IF(Swimmer_Entries!Q192 &lt;&gt; "", 1, "")</f>
        <v/>
      </c>
      <c r="W189" s="16" t="str">
        <f>IF(Swimmer_Entries!R192 &lt;&gt; "", 1, "")</f>
        <v/>
      </c>
    </row>
    <row r="190" spans="1:23" ht="15.75" customHeight="1">
      <c r="A190" s="16">
        <f>Swimmer_Entries!A193</f>
        <v>0</v>
      </c>
      <c r="B190" s="16">
        <f>Swimmer_Entries!B193</f>
        <v>0</v>
      </c>
      <c r="C190" s="16">
        <f>Swimmer_Entries!C193</f>
        <v>0</v>
      </c>
      <c r="D190" s="47">
        <f>Swimmer_Entries!E193</f>
        <v>0</v>
      </c>
      <c r="E190" s="11" t="str">
        <f t="shared" si="0"/>
        <v xml:space="preserve"> - </v>
      </c>
      <c r="G190" s="6">
        <f>Swimmer_Entries!D193</f>
        <v>0</v>
      </c>
      <c r="H190" s="6">
        <f>Swimmer_Entries!F193</f>
        <v>0</v>
      </c>
      <c r="I190" s="15" t="str">
        <f>IF(Swimmer_Entries!G193 = "Y", 1, "")</f>
        <v/>
      </c>
      <c r="J190" s="16" t="str">
        <f>IF(AND(OR(Swimmer_Entries!H193 &lt;&gt; "", Swimmer_Entries!K193 &lt;&gt; 0), Swimmer_Entries!E193&lt;&gt;"M"), 1, "")</f>
        <v/>
      </c>
      <c r="K190" s="16" t="str">
        <f>IF(OR(Swimmer_Entries!I193 &lt;&gt; "", Swimmer_Entries!L193 &lt;&gt; ""), 1, "")</f>
        <v/>
      </c>
      <c r="L190" s="16" t="str">
        <f>IF(OR(Swimmer_Entries!J193 &lt;&gt; "", Swimmer_Entries!M193 &lt;&gt; ""), 1, "")</f>
        <v/>
      </c>
      <c r="M190" s="16" t="str">
        <f>IF(Swimmer_Entries!O193 &lt;&gt; "", 1, "")</f>
        <v/>
      </c>
      <c r="N190" s="15" t="str">
        <f>IF(Swimmer_Entries!N193 &lt;&gt; "", 1, "")</f>
        <v/>
      </c>
      <c r="R190" s="16" t="str">
        <f>IF(AND(OR(Swimmer_Entries!H193 &lt;&gt; "", Swimmer_Entries!K193 &lt;&gt; 0), Swimmer_Entries!E193="M"), 1, "")</f>
        <v/>
      </c>
      <c r="T190" s="16" t="str">
        <f>IF(Swimmer_Entries!P193 &lt;&gt; "", 1, "")</f>
        <v/>
      </c>
      <c r="U190" s="16" t="str">
        <f>IF(Swimmer_Entries!Q193 &lt;&gt; "", 1, "")</f>
        <v/>
      </c>
      <c r="W190" s="16" t="str">
        <f>IF(Swimmer_Entries!R193 &lt;&gt; "", 1, "")</f>
        <v/>
      </c>
    </row>
    <row r="191" spans="1:23" ht="15.75" customHeight="1">
      <c r="A191" s="16">
        <f>Swimmer_Entries!A194</f>
        <v>0</v>
      </c>
      <c r="B191" s="16">
        <f>Swimmer_Entries!B194</f>
        <v>0</v>
      </c>
      <c r="C191" s="16">
        <f>Swimmer_Entries!C194</f>
        <v>0</v>
      </c>
      <c r="D191" s="47">
        <f>Swimmer_Entries!E194</f>
        <v>0</v>
      </c>
      <c r="E191" s="11" t="str">
        <f t="shared" si="0"/>
        <v xml:space="preserve"> - </v>
      </c>
      <c r="G191" s="6">
        <f>Swimmer_Entries!D194</f>
        <v>0</v>
      </c>
      <c r="H191" s="6">
        <f>Swimmer_Entries!F194</f>
        <v>0</v>
      </c>
      <c r="I191" s="15" t="str">
        <f>IF(Swimmer_Entries!G194 = "Y", 1, "")</f>
        <v/>
      </c>
      <c r="J191" s="16" t="str">
        <f>IF(AND(OR(Swimmer_Entries!H194 &lt;&gt; "", Swimmer_Entries!K194 &lt;&gt; 0), Swimmer_Entries!E194&lt;&gt;"M"), 1, "")</f>
        <v/>
      </c>
      <c r="K191" s="16" t="str">
        <f>IF(OR(Swimmer_Entries!I194 &lt;&gt; "", Swimmer_Entries!L194 &lt;&gt; ""), 1, "")</f>
        <v/>
      </c>
      <c r="L191" s="16" t="str">
        <f>IF(OR(Swimmer_Entries!J194 &lt;&gt; "", Swimmer_Entries!M194 &lt;&gt; ""), 1, "")</f>
        <v/>
      </c>
      <c r="M191" s="16" t="str">
        <f>IF(Swimmer_Entries!O194 &lt;&gt; "", 1, "")</f>
        <v/>
      </c>
      <c r="N191" s="15" t="str">
        <f>IF(Swimmer_Entries!N194 &lt;&gt; "", 1, "")</f>
        <v/>
      </c>
      <c r="R191" s="16" t="str">
        <f>IF(AND(OR(Swimmer_Entries!H194 &lt;&gt; "", Swimmer_Entries!K194 &lt;&gt; 0), Swimmer_Entries!E194="M"), 1, "")</f>
        <v/>
      </c>
      <c r="T191" s="16" t="str">
        <f>IF(Swimmer_Entries!P194 &lt;&gt; "", 1, "")</f>
        <v/>
      </c>
      <c r="U191" s="16" t="str">
        <f>IF(Swimmer_Entries!Q194 &lt;&gt; "", 1, "")</f>
        <v/>
      </c>
      <c r="W191" s="16" t="str">
        <f>IF(Swimmer_Entries!R194 &lt;&gt; "", 1, "")</f>
        <v/>
      </c>
    </row>
    <row r="192" spans="1:23" ht="15.75" customHeight="1">
      <c r="A192" s="16">
        <f>Swimmer_Entries!A195</f>
        <v>0</v>
      </c>
      <c r="B192" s="16">
        <f>Swimmer_Entries!B195</f>
        <v>0</v>
      </c>
      <c r="C192" s="16">
        <f>Swimmer_Entries!C195</f>
        <v>0</v>
      </c>
      <c r="D192" s="47">
        <f>Swimmer_Entries!E195</f>
        <v>0</v>
      </c>
      <c r="E192" s="11" t="str">
        <f t="shared" si="0"/>
        <v xml:space="preserve"> - </v>
      </c>
      <c r="G192" s="6">
        <f>Swimmer_Entries!D195</f>
        <v>0</v>
      </c>
      <c r="H192" s="6">
        <f>Swimmer_Entries!F195</f>
        <v>0</v>
      </c>
      <c r="I192" s="15" t="str">
        <f>IF(Swimmer_Entries!G195 = "Y", 1, "")</f>
        <v/>
      </c>
      <c r="J192" s="16" t="str">
        <f>IF(AND(OR(Swimmer_Entries!H195 &lt;&gt; "", Swimmer_Entries!K195 &lt;&gt; 0), Swimmer_Entries!E195&lt;&gt;"M"), 1, "")</f>
        <v/>
      </c>
      <c r="K192" s="16" t="str">
        <f>IF(OR(Swimmer_Entries!I195 &lt;&gt; "", Swimmer_Entries!L195 &lt;&gt; ""), 1, "")</f>
        <v/>
      </c>
      <c r="L192" s="16" t="str">
        <f>IF(OR(Swimmer_Entries!J195 &lt;&gt; "", Swimmer_Entries!M195 &lt;&gt; ""), 1, "")</f>
        <v/>
      </c>
      <c r="M192" s="16" t="str">
        <f>IF(Swimmer_Entries!O195 &lt;&gt; "", 1, "")</f>
        <v/>
      </c>
      <c r="N192" s="15" t="str">
        <f>IF(Swimmer_Entries!N195 &lt;&gt; "", 1, "")</f>
        <v/>
      </c>
      <c r="R192" s="16" t="str">
        <f>IF(AND(OR(Swimmer_Entries!H195 &lt;&gt; "", Swimmer_Entries!K195 &lt;&gt; 0), Swimmer_Entries!E195="M"), 1, "")</f>
        <v/>
      </c>
      <c r="T192" s="16" t="str">
        <f>IF(Swimmer_Entries!P195 &lt;&gt; "", 1, "")</f>
        <v/>
      </c>
      <c r="U192" s="16" t="str">
        <f>IF(Swimmer_Entries!Q195 &lt;&gt; "", 1, "")</f>
        <v/>
      </c>
      <c r="W192" s="16" t="str">
        <f>IF(Swimmer_Entries!R195 &lt;&gt; "", 1, "")</f>
        <v/>
      </c>
    </row>
    <row r="193" spans="1:23" ht="15.75" customHeight="1">
      <c r="A193" s="16">
        <f>Swimmer_Entries!A196</f>
        <v>0</v>
      </c>
      <c r="B193" s="16">
        <f>Swimmer_Entries!B196</f>
        <v>0</v>
      </c>
      <c r="C193" s="16">
        <f>Swimmer_Entries!C196</f>
        <v>0</v>
      </c>
      <c r="D193" s="47">
        <f>Swimmer_Entries!E196</f>
        <v>0</v>
      </c>
      <c r="E193" s="11" t="str">
        <f t="shared" si="0"/>
        <v xml:space="preserve"> - </v>
      </c>
      <c r="G193" s="6">
        <f>Swimmer_Entries!D196</f>
        <v>0</v>
      </c>
      <c r="H193" s="6">
        <f>Swimmer_Entries!F196</f>
        <v>0</v>
      </c>
      <c r="I193" s="15" t="str">
        <f>IF(Swimmer_Entries!G196 = "Y", 1, "")</f>
        <v/>
      </c>
      <c r="J193" s="16" t="str">
        <f>IF(AND(OR(Swimmer_Entries!H196 &lt;&gt; "", Swimmer_Entries!K196 &lt;&gt; 0), Swimmer_Entries!E196&lt;&gt;"M"), 1, "")</f>
        <v/>
      </c>
      <c r="K193" s="16" t="str">
        <f>IF(OR(Swimmer_Entries!I196 &lt;&gt; "", Swimmer_Entries!L196 &lt;&gt; ""), 1, "")</f>
        <v/>
      </c>
      <c r="L193" s="16" t="str">
        <f>IF(OR(Swimmer_Entries!J196 &lt;&gt; "", Swimmer_Entries!M196 &lt;&gt; ""), 1, "")</f>
        <v/>
      </c>
      <c r="M193" s="16" t="str">
        <f>IF(Swimmer_Entries!O196 &lt;&gt; "", 1, "")</f>
        <v/>
      </c>
      <c r="N193" s="15" t="str">
        <f>IF(Swimmer_Entries!N196 &lt;&gt; "", 1, "")</f>
        <v/>
      </c>
      <c r="R193" s="16" t="str">
        <f>IF(AND(OR(Swimmer_Entries!H196 &lt;&gt; "", Swimmer_Entries!K196 &lt;&gt; 0), Swimmer_Entries!E196="M"), 1, "")</f>
        <v/>
      </c>
      <c r="T193" s="16" t="str">
        <f>IF(Swimmer_Entries!P196 &lt;&gt; "", 1, "")</f>
        <v/>
      </c>
      <c r="U193" s="16" t="str">
        <f>IF(Swimmer_Entries!Q196 &lt;&gt; "", 1, "")</f>
        <v/>
      </c>
      <c r="W193" s="16" t="str">
        <f>IF(Swimmer_Entries!R196 &lt;&gt; "", 1, "")</f>
        <v/>
      </c>
    </row>
    <row r="194" spans="1:23" ht="15.75" customHeight="1">
      <c r="A194" s="16">
        <f>Swimmer_Entries!A197</f>
        <v>0</v>
      </c>
      <c r="B194" s="16">
        <f>Swimmer_Entries!B197</f>
        <v>0</v>
      </c>
      <c r="C194" s="16">
        <f>Swimmer_Entries!C197</f>
        <v>0</v>
      </c>
      <c r="D194" s="47">
        <f>Swimmer_Entries!E197</f>
        <v>0</v>
      </c>
      <c r="E194" s="11" t="str">
        <f t="shared" si="0"/>
        <v xml:space="preserve"> - </v>
      </c>
      <c r="G194" s="6">
        <f>Swimmer_Entries!D197</f>
        <v>0</v>
      </c>
      <c r="H194" s="6">
        <f>Swimmer_Entries!F197</f>
        <v>0</v>
      </c>
      <c r="I194" s="15" t="str">
        <f>IF(Swimmer_Entries!G197 = "Y", 1, "")</f>
        <v/>
      </c>
      <c r="J194" s="16" t="str">
        <f>IF(AND(OR(Swimmer_Entries!H197 &lt;&gt; "", Swimmer_Entries!K197 &lt;&gt; 0), Swimmer_Entries!E197&lt;&gt;"M"), 1, "")</f>
        <v/>
      </c>
      <c r="K194" s="16" t="str">
        <f>IF(OR(Swimmer_Entries!I197 &lt;&gt; "", Swimmer_Entries!L197 &lt;&gt; ""), 1, "")</f>
        <v/>
      </c>
      <c r="L194" s="16" t="str">
        <f>IF(OR(Swimmer_Entries!J197 &lt;&gt; "", Swimmer_Entries!M197 &lt;&gt; ""), 1, "")</f>
        <v/>
      </c>
      <c r="M194" s="16" t="str">
        <f>IF(Swimmer_Entries!O197 &lt;&gt; "", 1, "")</f>
        <v/>
      </c>
      <c r="N194" s="15" t="str">
        <f>IF(Swimmer_Entries!N197 &lt;&gt; "", 1, "")</f>
        <v/>
      </c>
      <c r="R194" s="16" t="str">
        <f>IF(AND(OR(Swimmer_Entries!H197 &lt;&gt; "", Swimmer_Entries!K197 &lt;&gt; 0), Swimmer_Entries!E197="M"), 1, "")</f>
        <v/>
      </c>
      <c r="T194" s="16" t="str">
        <f>IF(Swimmer_Entries!P197 &lt;&gt; "", 1, "")</f>
        <v/>
      </c>
      <c r="U194" s="16" t="str">
        <f>IF(Swimmer_Entries!Q197 &lt;&gt; "", 1, "")</f>
        <v/>
      </c>
      <c r="W194" s="16" t="str">
        <f>IF(Swimmer_Entries!R197 &lt;&gt; "", 1, "")</f>
        <v/>
      </c>
    </row>
    <row r="195" spans="1:23" ht="15.75" customHeight="1">
      <c r="A195" s="16">
        <f>Swimmer_Entries!A198</f>
        <v>0</v>
      </c>
      <c r="B195" s="16">
        <f>Swimmer_Entries!B198</f>
        <v>0</v>
      </c>
      <c r="C195" s="16">
        <f>Swimmer_Entries!C198</f>
        <v>0</v>
      </c>
      <c r="D195" s="47">
        <f>Swimmer_Entries!E198</f>
        <v>0</v>
      </c>
      <c r="E195" s="11" t="str">
        <f t="shared" si="0"/>
        <v xml:space="preserve"> - </v>
      </c>
      <c r="G195" s="6">
        <f>Swimmer_Entries!D198</f>
        <v>0</v>
      </c>
      <c r="H195" s="6">
        <f>Swimmer_Entries!F198</f>
        <v>0</v>
      </c>
      <c r="I195" s="15" t="str">
        <f>IF(Swimmer_Entries!G198 = "Y", 1, "")</f>
        <v/>
      </c>
      <c r="J195" s="16" t="str">
        <f>IF(AND(OR(Swimmer_Entries!H198 &lt;&gt; "", Swimmer_Entries!K198 &lt;&gt; 0), Swimmer_Entries!E198&lt;&gt;"M"), 1, "")</f>
        <v/>
      </c>
      <c r="K195" s="16" t="str">
        <f>IF(OR(Swimmer_Entries!I198 &lt;&gt; "", Swimmer_Entries!L198 &lt;&gt; ""), 1, "")</f>
        <v/>
      </c>
      <c r="L195" s="16" t="str">
        <f>IF(OR(Swimmer_Entries!J198 &lt;&gt; "", Swimmer_Entries!M198 &lt;&gt; ""), 1, "")</f>
        <v/>
      </c>
      <c r="M195" s="16" t="str">
        <f>IF(Swimmer_Entries!O198 &lt;&gt; "", 1, "")</f>
        <v/>
      </c>
      <c r="N195" s="15" t="str">
        <f>IF(Swimmer_Entries!N198 &lt;&gt; "", 1, "")</f>
        <v/>
      </c>
      <c r="R195" s="16" t="str">
        <f>IF(AND(OR(Swimmer_Entries!H198 &lt;&gt; "", Swimmer_Entries!K198 &lt;&gt; 0), Swimmer_Entries!E198="M"), 1, "")</f>
        <v/>
      </c>
      <c r="T195" s="16" t="str">
        <f>IF(Swimmer_Entries!P198 &lt;&gt; "", 1, "")</f>
        <v/>
      </c>
      <c r="U195" s="16" t="str">
        <f>IF(Swimmer_Entries!Q198 &lt;&gt; "", 1, "")</f>
        <v/>
      </c>
      <c r="W195" s="16" t="str">
        <f>IF(Swimmer_Entries!R198 &lt;&gt; "", 1, "")</f>
        <v/>
      </c>
    </row>
    <row r="196" spans="1:23" ht="15.75" customHeight="1">
      <c r="A196" s="16">
        <f>Swimmer_Entries!A199</f>
        <v>0</v>
      </c>
      <c r="B196" s="16">
        <f>Swimmer_Entries!B199</f>
        <v>0</v>
      </c>
      <c r="C196" s="16">
        <f>Swimmer_Entries!C199</f>
        <v>0</v>
      </c>
      <c r="D196" s="47">
        <f>Swimmer_Entries!E199</f>
        <v>0</v>
      </c>
      <c r="E196" s="11" t="str">
        <f t="shared" si="0"/>
        <v xml:space="preserve"> - </v>
      </c>
      <c r="G196" s="6">
        <f>Swimmer_Entries!D199</f>
        <v>0</v>
      </c>
      <c r="H196" s="6">
        <f>Swimmer_Entries!F199</f>
        <v>0</v>
      </c>
      <c r="I196" s="15" t="str">
        <f>IF(Swimmer_Entries!G199 = "Y", 1, "")</f>
        <v/>
      </c>
      <c r="J196" s="16" t="str">
        <f>IF(AND(OR(Swimmer_Entries!H199 &lt;&gt; "", Swimmer_Entries!K199 &lt;&gt; 0), Swimmer_Entries!E199&lt;&gt;"M"), 1, "")</f>
        <v/>
      </c>
      <c r="K196" s="16" t="str">
        <f>IF(OR(Swimmer_Entries!I199 &lt;&gt; "", Swimmer_Entries!L199 &lt;&gt; ""), 1, "")</f>
        <v/>
      </c>
      <c r="L196" s="16" t="str">
        <f>IF(OR(Swimmer_Entries!J199 &lt;&gt; "", Swimmer_Entries!M199 &lt;&gt; ""), 1, "")</f>
        <v/>
      </c>
      <c r="M196" s="16" t="str">
        <f>IF(Swimmer_Entries!O199 &lt;&gt; "", 1, "")</f>
        <v/>
      </c>
      <c r="N196" s="15" t="str">
        <f>IF(Swimmer_Entries!N199 &lt;&gt; "", 1, "")</f>
        <v/>
      </c>
      <c r="R196" s="16" t="str">
        <f>IF(AND(OR(Swimmer_Entries!H199 &lt;&gt; "", Swimmer_Entries!K199 &lt;&gt; 0), Swimmer_Entries!E199="M"), 1, "")</f>
        <v/>
      </c>
      <c r="T196" s="16" t="str">
        <f>IF(Swimmer_Entries!P199 &lt;&gt; "", 1, "")</f>
        <v/>
      </c>
      <c r="U196" s="16" t="str">
        <f>IF(Swimmer_Entries!Q199 &lt;&gt; "", 1, "")</f>
        <v/>
      </c>
      <c r="W196" s="16" t="str">
        <f>IF(Swimmer_Entries!R199 &lt;&gt; "", 1, "")</f>
        <v/>
      </c>
    </row>
    <row r="197" spans="1:23" ht="15.75" customHeight="1">
      <c r="A197" s="16">
        <f>Swimmer_Entries!A200</f>
        <v>0</v>
      </c>
      <c r="B197" s="16">
        <f>Swimmer_Entries!B200</f>
        <v>0</v>
      </c>
      <c r="C197" s="16">
        <f>Swimmer_Entries!C200</f>
        <v>0</v>
      </c>
      <c r="D197" s="47">
        <f>Swimmer_Entries!E200</f>
        <v>0</v>
      </c>
      <c r="E197" s="11" t="str">
        <f t="shared" si="0"/>
        <v xml:space="preserve"> - </v>
      </c>
      <c r="G197" s="6">
        <f>Swimmer_Entries!D200</f>
        <v>0</v>
      </c>
      <c r="H197" s="6">
        <f>Swimmer_Entries!F200</f>
        <v>0</v>
      </c>
      <c r="I197" s="15" t="str">
        <f>IF(Swimmer_Entries!G200 = "Y", 1, "")</f>
        <v/>
      </c>
      <c r="J197" s="16" t="str">
        <f>IF(AND(OR(Swimmer_Entries!H200 &lt;&gt; "", Swimmer_Entries!K200 &lt;&gt; 0), Swimmer_Entries!E200&lt;&gt;"M"), 1, "")</f>
        <v/>
      </c>
      <c r="K197" s="16" t="str">
        <f>IF(OR(Swimmer_Entries!I200 &lt;&gt; "", Swimmer_Entries!L200 &lt;&gt; ""), 1, "")</f>
        <v/>
      </c>
      <c r="L197" s="16" t="str">
        <f>IF(OR(Swimmer_Entries!J200 &lt;&gt; "", Swimmer_Entries!M200 &lt;&gt; ""), 1, "")</f>
        <v/>
      </c>
      <c r="M197" s="16" t="str">
        <f>IF(Swimmer_Entries!O200 &lt;&gt; "", 1, "")</f>
        <v/>
      </c>
      <c r="N197" s="15" t="str">
        <f>IF(Swimmer_Entries!N200 &lt;&gt; "", 1, "")</f>
        <v/>
      </c>
      <c r="R197" s="16" t="str">
        <f>IF(AND(OR(Swimmer_Entries!H200 &lt;&gt; "", Swimmer_Entries!K200 &lt;&gt; 0), Swimmer_Entries!E200="M"), 1, "")</f>
        <v/>
      </c>
      <c r="T197" s="16" t="str">
        <f>IF(Swimmer_Entries!P200 &lt;&gt; "", 1, "")</f>
        <v/>
      </c>
      <c r="U197" s="16" t="str">
        <f>IF(Swimmer_Entries!Q200 &lt;&gt; "", 1, "")</f>
        <v/>
      </c>
      <c r="W197" s="16" t="str">
        <f>IF(Swimmer_Entries!R200 &lt;&gt; "", 1, "")</f>
        <v/>
      </c>
    </row>
    <row r="198" spans="1:23" ht="15.75" customHeight="1">
      <c r="A198" s="16">
        <f>Swimmer_Entries!A201</f>
        <v>0</v>
      </c>
      <c r="B198" s="16">
        <f>Swimmer_Entries!B201</f>
        <v>0</v>
      </c>
      <c r="C198" s="16">
        <f>Swimmer_Entries!C201</f>
        <v>0</v>
      </c>
      <c r="D198" s="47">
        <f>Swimmer_Entries!E201</f>
        <v>0</v>
      </c>
      <c r="E198" s="11" t="str">
        <f t="shared" si="0"/>
        <v xml:space="preserve"> - </v>
      </c>
      <c r="G198" s="6">
        <f>Swimmer_Entries!D201</f>
        <v>0</v>
      </c>
      <c r="H198" s="6">
        <f>Swimmer_Entries!F201</f>
        <v>0</v>
      </c>
      <c r="I198" s="15" t="str">
        <f>IF(Swimmer_Entries!G201 = "Y", 1, "")</f>
        <v/>
      </c>
      <c r="J198" s="16" t="str">
        <f>IF(AND(OR(Swimmer_Entries!H201 &lt;&gt; "", Swimmer_Entries!K201 &lt;&gt; 0), Swimmer_Entries!E201&lt;&gt;"M"), 1, "")</f>
        <v/>
      </c>
      <c r="K198" s="16" t="str">
        <f>IF(OR(Swimmer_Entries!I201 &lt;&gt; "", Swimmer_Entries!L201 &lt;&gt; ""), 1, "")</f>
        <v/>
      </c>
      <c r="L198" s="16" t="str">
        <f>IF(OR(Swimmer_Entries!J201 &lt;&gt; "", Swimmer_Entries!M201 &lt;&gt; ""), 1, "")</f>
        <v/>
      </c>
      <c r="M198" s="16" t="str">
        <f>IF(Swimmer_Entries!O201 &lt;&gt; "", 1, "")</f>
        <v/>
      </c>
      <c r="N198" s="15" t="str">
        <f>IF(Swimmer_Entries!N201 &lt;&gt; "", 1, "")</f>
        <v/>
      </c>
      <c r="R198" s="16" t="str">
        <f>IF(AND(OR(Swimmer_Entries!H201 &lt;&gt; "", Swimmer_Entries!K201 &lt;&gt; 0), Swimmer_Entries!E201="M"), 1, "")</f>
        <v/>
      </c>
      <c r="T198" s="16" t="str">
        <f>IF(Swimmer_Entries!P201 &lt;&gt; "", 1, "")</f>
        <v/>
      </c>
      <c r="U198" s="16" t="str">
        <f>IF(Swimmer_Entries!Q201 &lt;&gt; "", 1, "")</f>
        <v/>
      </c>
      <c r="W198" s="16" t="str">
        <f>IF(Swimmer_Entries!R201 &lt;&gt; "", 1, "")</f>
        <v/>
      </c>
    </row>
    <row r="199" spans="1:23" ht="15.75" customHeight="1">
      <c r="A199" s="16">
        <f>Swimmer_Entries!A202</f>
        <v>0</v>
      </c>
      <c r="B199" s="16">
        <f>Swimmer_Entries!B202</f>
        <v>0</v>
      </c>
      <c r="C199" s="16">
        <f>Swimmer_Entries!C202</f>
        <v>0</v>
      </c>
      <c r="D199" s="47">
        <f>Swimmer_Entries!E202</f>
        <v>0</v>
      </c>
      <c r="E199" s="11" t="str">
        <f t="shared" si="0"/>
        <v xml:space="preserve"> - </v>
      </c>
      <c r="G199" s="6">
        <f>Swimmer_Entries!D202</f>
        <v>0</v>
      </c>
      <c r="H199" s="6">
        <f>Swimmer_Entries!F202</f>
        <v>0</v>
      </c>
      <c r="I199" s="15" t="str">
        <f>IF(Swimmer_Entries!G202 = "Y", 1, "")</f>
        <v/>
      </c>
      <c r="J199" s="16" t="str">
        <f>IF(AND(OR(Swimmer_Entries!H202 &lt;&gt; "", Swimmer_Entries!K202 &lt;&gt; 0), Swimmer_Entries!E202&lt;&gt;"M"), 1, "")</f>
        <v/>
      </c>
      <c r="K199" s="16" t="str">
        <f>IF(OR(Swimmer_Entries!I202 &lt;&gt; "", Swimmer_Entries!L202 &lt;&gt; ""), 1, "")</f>
        <v/>
      </c>
      <c r="L199" s="16" t="str">
        <f>IF(OR(Swimmer_Entries!J202 &lt;&gt; "", Swimmer_Entries!M202 &lt;&gt; ""), 1, "")</f>
        <v/>
      </c>
      <c r="M199" s="16" t="str">
        <f>IF(Swimmer_Entries!O202 &lt;&gt; "", 1, "")</f>
        <v/>
      </c>
      <c r="N199" s="15" t="str">
        <f>IF(Swimmer_Entries!N202 &lt;&gt; "", 1, "")</f>
        <v/>
      </c>
      <c r="R199" s="16" t="str">
        <f>IF(AND(OR(Swimmer_Entries!H202 &lt;&gt; "", Swimmer_Entries!K202 &lt;&gt; 0), Swimmer_Entries!E202="M"), 1, "")</f>
        <v/>
      </c>
      <c r="T199" s="16" t="str">
        <f>IF(Swimmer_Entries!P202 &lt;&gt; "", 1, "")</f>
        <v/>
      </c>
      <c r="U199" s="16" t="str">
        <f>IF(Swimmer_Entries!Q202 &lt;&gt; "", 1, "")</f>
        <v/>
      </c>
      <c r="W199" s="16" t="str">
        <f>IF(Swimmer_Entries!R202 &lt;&gt; "", 1, "")</f>
        <v/>
      </c>
    </row>
    <row r="200" spans="1:23" ht="15.75" customHeight="1">
      <c r="A200" s="16">
        <f>Swimmer_Entries!A203</f>
        <v>0</v>
      </c>
      <c r="B200" s="16">
        <f>Swimmer_Entries!B203</f>
        <v>0</v>
      </c>
      <c r="C200" s="16">
        <f>Swimmer_Entries!C203</f>
        <v>0</v>
      </c>
      <c r="D200" s="47">
        <f>Swimmer_Entries!E203</f>
        <v>0</v>
      </c>
      <c r="E200" s="11" t="str">
        <f t="shared" si="0"/>
        <v xml:space="preserve"> - </v>
      </c>
      <c r="G200" s="6">
        <f>Swimmer_Entries!D203</f>
        <v>0</v>
      </c>
      <c r="H200" s="6">
        <f>Swimmer_Entries!F203</f>
        <v>0</v>
      </c>
      <c r="I200" s="15" t="str">
        <f>IF(Swimmer_Entries!G203 = "Y", 1, "")</f>
        <v/>
      </c>
      <c r="J200" s="16" t="str">
        <f>IF(AND(OR(Swimmer_Entries!H203 &lt;&gt; "", Swimmer_Entries!K203 &lt;&gt; 0), Swimmer_Entries!E203&lt;&gt;"M"), 1, "")</f>
        <v/>
      </c>
      <c r="K200" s="16" t="str">
        <f>IF(OR(Swimmer_Entries!I203 &lt;&gt; "", Swimmer_Entries!L203 &lt;&gt; ""), 1, "")</f>
        <v/>
      </c>
      <c r="L200" s="16" t="str">
        <f>IF(OR(Swimmer_Entries!J203 &lt;&gt; "", Swimmer_Entries!M203 &lt;&gt; ""), 1, "")</f>
        <v/>
      </c>
      <c r="M200" s="16" t="str">
        <f>IF(Swimmer_Entries!O203 &lt;&gt; "", 1, "")</f>
        <v/>
      </c>
      <c r="N200" s="15" t="str">
        <f>IF(Swimmer_Entries!N203 &lt;&gt; "", 1, "")</f>
        <v/>
      </c>
      <c r="R200" s="16" t="str">
        <f>IF(AND(OR(Swimmer_Entries!H203 &lt;&gt; "", Swimmer_Entries!K203 &lt;&gt; 0), Swimmer_Entries!E203="M"), 1, "")</f>
        <v/>
      </c>
      <c r="T200" s="16" t="str">
        <f>IF(Swimmer_Entries!P203 &lt;&gt; "", 1, "")</f>
        <v/>
      </c>
      <c r="U200" s="16" t="str">
        <f>IF(Swimmer_Entries!Q203 &lt;&gt; "", 1, "")</f>
        <v/>
      </c>
      <c r="W200" s="16" t="str">
        <f>IF(Swimmer_Entries!R203 &lt;&gt; "", 1, "")</f>
        <v/>
      </c>
    </row>
    <row r="201" spans="1:23" ht="15.75" customHeight="1">
      <c r="A201" s="16">
        <f>Swimmer_Entries!A204</f>
        <v>0</v>
      </c>
      <c r="B201" s="16">
        <f>Swimmer_Entries!B204</f>
        <v>0</v>
      </c>
      <c r="C201" s="16">
        <f>Swimmer_Entries!C204</f>
        <v>0</v>
      </c>
      <c r="D201" s="47">
        <f>Swimmer_Entries!E204</f>
        <v>0</v>
      </c>
      <c r="E201" s="11" t="str">
        <f t="shared" si="0"/>
        <v xml:space="preserve"> - </v>
      </c>
      <c r="G201" s="6">
        <f>Swimmer_Entries!D204</f>
        <v>0</v>
      </c>
      <c r="H201" s="6">
        <f>Swimmer_Entries!F204</f>
        <v>0</v>
      </c>
      <c r="I201" s="15" t="str">
        <f>IF(Swimmer_Entries!G204 = "Y", 1, "")</f>
        <v/>
      </c>
      <c r="J201" s="16" t="str">
        <f>IF(AND(OR(Swimmer_Entries!H204 &lt;&gt; "", Swimmer_Entries!K204 &lt;&gt; 0), Swimmer_Entries!E204&lt;&gt;"M"), 1, "")</f>
        <v/>
      </c>
      <c r="K201" s="16" t="str">
        <f>IF(OR(Swimmer_Entries!I204 &lt;&gt; "", Swimmer_Entries!L204 &lt;&gt; ""), 1, "")</f>
        <v/>
      </c>
      <c r="L201" s="16" t="str">
        <f>IF(OR(Swimmer_Entries!J204 &lt;&gt; "", Swimmer_Entries!M204 &lt;&gt; ""), 1, "")</f>
        <v/>
      </c>
      <c r="M201" s="16" t="str">
        <f>IF(Swimmer_Entries!O204 &lt;&gt; "", 1, "")</f>
        <v/>
      </c>
      <c r="N201" s="15" t="str">
        <f>IF(Swimmer_Entries!N204 &lt;&gt; "", 1, "")</f>
        <v/>
      </c>
      <c r="R201" s="16" t="str">
        <f>IF(AND(OR(Swimmer_Entries!H204 &lt;&gt; "", Swimmer_Entries!K204 &lt;&gt; 0), Swimmer_Entries!E204="M"), 1, "")</f>
        <v/>
      </c>
      <c r="T201" s="16" t="str">
        <f>IF(Swimmer_Entries!P204 &lt;&gt; "", 1, "")</f>
        <v/>
      </c>
      <c r="U201" s="16" t="str">
        <f>IF(Swimmer_Entries!Q204 &lt;&gt; "", 1, "")</f>
        <v/>
      </c>
      <c r="W201" s="16" t="str">
        <f>IF(Swimmer_Entries!R204 &lt;&gt; "", 1, "")</f>
        <v/>
      </c>
    </row>
    <row r="202" spans="1:23" ht="15.75" customHeight="1">
      <c r="A202" s="16">
        <f>Swimmer_Entries!A205</f>
        <v>0</v>
      </c>
      <c r="B202" s="16">
        <f>Swimmer_Entries!B205</f>
        <v>0</v>
      </c>
      <c r="C202" s="16">
        <f>Swimmer_Entries!C205</f>
        <v>0</v>
      </c>
      <c r="D202" s="47">
        <f>Swimmer_Entries!E205</f>
        <v>0</v>
      </c>
      <c r="E202" s="11" t="str">
        <f t="shared" si="0"/>
        <v xml:space="preserve"> - </v>
      </c>
      <c r="G202" s="6">
        <f>Swimmer_Entries!D205</f>
        <v>0</v>
      </c>
      <c r="H202" s="6">
        <f>Swimmer_Entries!F205</f>
        <v>0</v>
      </c>
      <c r="I202" s="15" t="str">
        <f>IF(Swimmer_Entries!G205 = "Y", 1, "")</f>
        <v/>
      </c>
      <c r="J202" s="16" t="str">
        <f>IF(AND(OR(Swimmer_Entries!H205 &lt;&gt; "", Swimmer_Entries!K205 &lt;&gt; 0), Swimmer_Entries!E205&lt;&gt;"M"), 1, "")</f>
        <v/>
      </c>
      <c r="K202" s="16" t="str">
        <f>IF(OR(Swimmer_Entries!I205 &lt;&gt; "", Swimmer_Entries!L205 &lt;&gt; ""), 1, "")</f>
        <v/>
      </c>
      <c r="L202" s="16" t="str">
        <f>IF(OR(Swimmer_Entries!J205 &lt;&gt; "", Swimmer_Entries!M205 &lt;&gt; ""), 1, "")</f>
        <v/>
      </c>
      <c r="M202" s="16" t="str">
        <f>IF(Swimmer_Entries!O205 &lt;&gt; "", 1, "")</f>
        <v/>
      </c>
      <c r="N202" s="15" t="str">
        <f>IF(Swimmer_Entries!N205 &lt;&gt; "", 1, "")</f>
        <v/>
      </c>
      <c r="R202" s="16" t="str">
        <f>IF(AND(OR(Swimmer_Entries!H205 &lt;&gt; "", Swimmer_Entries!K205 &lt;&gt; 0), Swimmer_Entries!E205="M"), 1, "")</f>
        <v/>
      </c>
      <c r="T202" s="16" t="str">
        <f>IF(Swimmer_Entries!P205 &lt;&gt; "", 1, "")</f>
        <v/>
      </c>
      <c r="U202" s="16" t="str">
        <f>IF(Swimmer_Entries!Q205 &lt;&gt; "", 1, "")</f>
        <v/>
      </c>
      <c r="W202" s="16" t="str">
        <f>IF(Swimmer_Entries!R205 &lt;&gt; "", 1, "")</f>
        <v/>
      </c>
    </row>
    <row r="203" spans="1:23" ht="15.75" customHeight="1">
      <c r="A203" s="16">
        <f>Swimmer_Entries!A206</f>
        <v>0</v>
      </c>
      <c r="B203" s="16">
        <f>Swimmer_Entries!B206</f>
        <v>0</v>
      </c>
      <c r="C203" s="16">
        <f>Swimmer_Entries!C206</f>
        <v>0</v>
      </c>
      <c r="D203" s="47">
        <f>Swimmer_Entries!E206</f>
        <v>0</v>
      </c>
      <c r="E203" s="11" t="str">
        <f t="shared" si="0"/>
        <v xml:space="preserve"> - </v>
      </c>
      <c r="G203" s="6">
        <f>Swimmer_Entries!D206</f>
        <v>0</v>
      </c>
      <c r="H203" s="6">
        <f>Swimmer_Entries!F206</f>
        <v>0</v>
      </c>
      <c r="I203" s="15" t="str">
        <f>IF(Swimmer_Entries!G206 = "Y", 1, "")</f>
        <v/>
      </c>
      <c r="J203" s="16" t="str">
        <f>IF(AND(OR(Swimmer_Entries!H206 &lt;&gt; "", Swimmer_Entries!K206 &lt;&gt; 0), Swimmer_Entries!E206&lt;&gt;"M"), 1, "")</f>
        <v/>
      </c>
      <c r="K203" s="16" t="str">
        <f>IF(OR(Swimmer_Entries!I206 &lt;&gt; "", Swimmer_Entries!L206 &lt;&gt; ""), 1, "")</f>
        <v/>
      </c>
      <c r="L203" s="16" t="str">
        <f>IF(OR(Swimmer_Entries!J206 &lt;&gt; "", Swimmer_Entries!M206 &lt;&gt; ""), 1, "")</f>
        <v/>
      </c>
      <c r="M203" s="16" t="str">
        <f>IF(Swimmer_Entries!O206 &lt;&gt; "", 1, "")</f>
        <v/>
      </c>
      <c r="N203" s="15" t="str">
        <f>IF(Swimmer_Entries!N206 &lt;&gt; "", 1, "")</f>
        <v/>
      </c>
      <c r="R203" s="16" t="str">
        <f>IF(AND(OR(Swimmer_Entries!H206 &lt;&gt; "", Swimmer_Entries!K206 &lt;&gt; 0), Swimmer_Entries!E206="M"), 1, "")</f>
        <v/>
      </c>
      <c r="T203" s="16" t="str">
        <f>IF(Swimmer_Entries!P206 &lt;&gt; "", 1, "")</f>
        <v/>
      </c>
      <c r="U203" s="16" t="str">
        <f>IF(Swimmer_Entries!Q206 &lt;&gt; "", 1, "")</f>
        <v/>
      </c>
      <c r="W203" s="16" t="str">
        <f>IF(Swimmer_Entries!R206 &lt;&gt; "", 1, "")</f>
        <v/>
      </c>
    </row>
    <row r="204" spans="1:23" ht="15.75" customHeight="1">
      <c r="A204" s="16">
        <f>Swimmer_Entries!A207</f>
        <v>0</v>
      </c>
      <c r="B204" s="16">
        <f>Swimmer_Entries!B207</f>
        <v>0</v>
      </c>
      <c r="C204" s="16">
        <f>Swimmer_Entries!C207</f>
        <v>0</v>
      </c>
      <c r="D204" s="47">
        <f>Swimmer_Entries!E207</f>
        <v>0</v>
      </c>
      <c r="E204" s="11" t="str">
        <f t="shared" si="0"/>
        <v xml:space="preserve"> - </v>
      </c>
      <c r="G204" s="6">
        <f>Swimmer_Entries!D207</f>
        <v>0</v>
      </c>
      <c r="H204" s="6">
        <f>Swimmer_Entries!F207</f>
        <v>0</v>
      </c>
      <c r="I204" s="15" t="str">
        <f>IF(Swimmer_Entries!G207 = "Y", 1, "")</f>
        <v/>
      </c>
      <c r="J204" s="16" t="str">
        <f>IF(AND(OR(Swimmer_Entries!H207 &lt;&gt; "", Swimmer_Entries!K207 &lt;&gt; 0), Swimmer_Entries!E207&lt;&gt;"M"), 1, "")</f>
        <v/>
      </c>
      <c r="K204" s="16" t="str">
        <f>IF(OR(Swimmer_Entries!I207 &lt;&gt; "", Swimmer_Entries!L207 &lt;&gt; ""), 1, "")</f>
        <v/>
      </c>
      <c r="L204" s="16" t="str">
        <f>IF(OR(Swimmer_Entries!J207 &lt;&gt; "", Swimmer_Entries!M207 &lt;&gt; ""), 1, "")</f>
        <v/>
      </c>
      <c r="M204" s="16" t="str">
        <f>IF(Swimmer_Entries!O207 &lt;&gt; "", 1, "")</f>
        <v/>
      </c>
      <c r="N204" s="15" t="str">
        <f>IF(Swimmer_Entries!N207 &lt;&gt; "", 1, "")</f>
        <v/>
      </c>
      <c r="R204" s="16" t="str">
        <f>IF(AND(OR(Swimmer_Entries!H207 &lt;&gt; "", Swimmer_Entries!K207 &lt;&gt; 0), Swimmer_Entries!E207="M"), 1, "")</f>
        <v/>
      </c>
      <c r="T204" s="16" t="str">
        <f>IF(Swimmer_Entries!P207 &lt;&gt; "", 1, "")</f>
        <v/>
      </c>
      <c r="U204" s="16" t="str">
        <f>IF(Swimmer_Entries!Q207 &lt;&gt; "", 1, "")</f>
        <v/>
      </c>
      <c r="W204" s="16" t="str">
        <f>IF(Swimmer_Entries!R207 &lt;&gt; "", 1, "")</f>
        <v/>
      </c>
    </row>
    <row r="205" spans="1:23" ht="15.75" customHeight="1">
      <c r="A205" s="16">
        <f>Swimmer_Entries!A208</f>
        <v>0</v>
      </c>
      <c r="B205" s="16">
        <f>Swimmer_Entries!B208</f>
        <v>0</v>
      </c>
      <c r="C205" s="16">
        <f>Swimmer_Entries!C208</f>
        <v>0</v>
      </c>
      <c r="D205" s="47">
        <f>Swimmer_Entries!E208</f>
        <v>0</v>
      </c>
      <c r="E205" s="11" t="str">
        <f t="shared" si="0"/>
        <v xml:space="preserve"> - </v>
      </c>
      <c r="G205" s="6">
        <f>Swimmer_Entries!D208</f>
        <v>0</v>
      </c>
      <c r="H205" s="6">
        <f>Swimmer_Entries!F208</f>
        <v>0</v>
      </c>
      <c r="I205" s="15" t="str">
        <f>IF(Swimmer_Entries!G208 = "Y", 1, "")</f>
        <v/>
      </c>
      <c r="J205" s="16" t="str">
        <f>IF(AND(OR(Swimmer_Entries!H208 &lt;&gt; "", Swimmer_Entries!K208 &lt;&gt; 0), Swimmer_Entries!E208&lt;&gt;"M"), 1, "")</f>
        <v/>
      </c>
      <c r="K205" s="16" t="str">
        <f>IF(OR(Swimmer_Entries!I208 &lt;&gt; "", Swimmer_Entries!L208 &lt;&gt; ""), 1, "")</f>
        <v/>
      </c>
      <c r="L205" s="16" t="str">
        <f>IF(OR(Swimmer_Entries!J208 &lt;&gt; "", Swimmer_Entries!M208 &lt;&gt; ""), 1, "")</f>
        <v/>
      </c>
      <c r="M205" s="16" t="str">
        <f>IF(Swimmer_Entries!O208 &lt;&gt; "", 1, "")</f>
        <v/>
      </c>
      <c r="N205" s="15" t="str">
        <f>IF(Swimmer_Entries!N208 &lt;&gt; "", 1, "")</f>
        <v/>
      </c>
      <c r="R205" s="16" t="str">
        <f>IF(AND(OR(Swimmer_Entries!H208 &lt;&gt; "", Swimmer_Entries!K208 &lt;&gt; 0), Swimmer_Entries!E208="M"), 1, "")</f>
        <v/>
      </c>
      <c r="T205" s="16" t="str">
        <f>IF(Swimmer_Entries!P208 &lt;&gt; "", 1, "")</f>
        <v/>
      </c>
      <c r="U205" s="16" t="str">
        <f>IF(Swimmer_Entries!Q208 &lt;&gt; "", 1, "")</f>
        <v/>
      </c>
      <c r="W205" s="16" t="str">
        <f>IF(Swimmer_Entries!R208 &lt;&gt; "", 1, "")</f>
        <v/>
      </c>
    </row>
    <row r="206" spans="1:23" ht="15.75" customHeight="1">
      <c r="A206" s="16">
        <f>Swimmer_Entries!A209</f>
        <v>0</v>
      </c>
      <c r="B206" s="16">
        <f>Swimmer_Entries!B209</f>
        <v>0</v>
      </c>
      <c r="C206" s="16">
        <f>Swimmer_Entries!C209</f>
        <v>0</v>
      </c>
      <c r="D206" s="47">
        <f>Swimmer_Entries!E209</f>
        <v>0</v>
      </c>
      <c r="E206" s="11" t="str">
        <f t="shared" si="0"/>
        <v xml:space="preserve"> - </v>
      </c>
      <c r="G206" s="6">
        <f>Swimmer_Entries!D209</f>
        <v>0</v>
      </c>
      <c r="H206" s="6">
        <f>Swimmer_Entries!F209</f>
        <v>0</v>
      </c>
      <c r="I206" s="15" t="str">
        <f>IF(Swimmer_Entries!G209 = "Y", 1, "")</f>
        <v/>
      </c>
      <c r="J206" s="16" t="str">
        <f>IF(AND(OR(Swimmer_Entries!H209 &lt;&gt; "", Swimmer_Entries!K209 &lt;&gt; 0), Swimmer_Entries!E209&lt;&gt;"M"), 1, "")</f>
        <v/>
      </c>
      <c r="K206" s="16" t="str">
        <f>IF(OR(Swimmer_Entries!I209 &lt;&gt; "", Swimmer_Entries!L209 &lt;&gt; ""), 1, "")</f>
        <v/>
      </c>
      <c r="L206" s="16" t="str">
        <f>IF(OR(Swimmer_Entries!J209 &lt;&gt; "", Swimmer_Entries!M209 &lt;&gt; ""), 1, "")</f>
        <v/>
      </c>
      <c r="M206" s="16" t="str">
        <f>IF(Swimmer_Entries!O209 &lt;&gt; "", 1, "")</f>
        <v/>
      </c>
      <c r="N206" s="15" t="str">
        <f>IF(Swimmer_Entries!N209 &lt;&gt; "", 1, "")</f>
        <v/>
      </c>
      <c r="R206" s="16" t="str">
        <f>IF(AND(OR(Swimmer_Entries!H209 &lt;&gt; "", Swimmer_Entries!K209 &lt;&gt; 0), Swimmer_Entries!E209="M"), 1, "")</f>
        <v/>
      </c>
      <c r="T206" s="16" t="str">
        <f>IF(Swimmer_Entries!P209 &lt;&gt; "", 1, "")</f>
        <v/>
      </c>
      <c r="U206" s="16" t="str">
        <f>IF(Swimmer_Entries!Q209 &lt;&gt; "", 1, "")</f>
        <v/>
      </c>
      <c r="W206" s="16" t="str">
        <f>IF(Swimmer_Entries!R209 &lt;&gt; "", 1, "")</f>
        <v/>
      </c>
    </row>
    <row r="207" spans="1:23" ht="15.75" customHeight="1">
      <c r="A207" s="16">
        <f>Swimmer_Entries!A210</f>
        <v>0</v>
      </c>
      <c r="B207" s="16">
        <f>Swimmer_Entries!B210</f>
        <v>0</v>
      </c>
      <c r="C207" s="16">
        <f>Swimmer_Entries!C210</f>
        <v>0</v>
      </c>
      <c r="D207" s="47">
        <f>Swimmer_Entries!E210</f>
        <v>0</v>
      </c>
      <c r="E207" s="11" t="str">
        <f t="shared" si="0"/>
        <v xml:space="preserve"> - </v>
      </c>
      <c r="G207" s="6">
        <f>Swimmer_Entries!D210</f>
        <v>0</v>
      </c>
      <c r="H207" s="6">
        <f>Swimmer_Entries!F210</f>
        <v>0</v>
      </c>
      <c r="I207" s="15" t="str">
        <f>IF(Swimmer_Entries!G210 = "Y", 1, "")</f>
        <v/>
      </c>
      <c r="J207" s="16" t="str">
        <f>IF(AND(OR(Swimmer_Entries!H210 &lt;&gt; "", Swimmer_Entries!K210 &lt;&gt; 0), Swimmer_Entries!E210&lt;&gt;"M"), 1, "")</f>
        <v/>
      </c>
      <c r="K207" s="16" t="str">
        <f>IF(OR(Swimmer_Entries!I210 &lt;&gt; "", Swimmer_Entries!L210 &lt;&gt; ""), 1, "")</f>
        <v/>
      </c>
      <c r="L207" s="16" t="str">
        <f>IF(OR(Swimmer_Entries!J210 &lt;&gt; "", Swimmer_Entries!M210 &lt;&gt; ""), 1, "")</f>
        <v/>
      </c>
      <c r="M207" s="16" t="str">
        <f>IF(Swimmer_Entries!O210 &lt;&gt; "", 1, "")</f>
        <v/>
      </c>
      <c r="N207" s="15" t="str">
        <f>IF(Swimmer_Entries!N210 &lt;&gt; "", 1, "")</f>
        <v/>
      </c>
      <c r="R207" s="16" t="str">
        <f>IF(AND(OR(Swimmer_Entries!H210 &lt;&gt; "", Swimmer_Entries!K210 &lt;&gt; 0), Swimmer_Entries!E210="M"), 1, "")</f>
        <v/>
      </c>
      <c r="T207" s="16" t="str">
        <f>IF(Swimmer_Entries!P210 &lt;&gt; "", 1, "")</f>
        <v/>
      </c>
      <c r="U207" s="16" t="str">
        <f>IF(Swimmer_Entries!Q210 &lt;&gt; "", 1, "")</f>
        <v/>
      </c>
      <c r="W207" s="16" t="str">
        <f>IF(Swimmer_Entries!R210 &lt;&gt; "", 1, "")</f>
        <v/>
      </c>
    </row>
    <row r="208" spans="1:23" ht="15.75" customHeight="1">
      <c r="A208" s="16">
        <f>Swimmer_Entries!A211</f>
        <v>0</v>
      </c>
      <c r="B208" s="16">
        <f>Swimmer_Entries!B211</f>
        <v>0</v>
      </c>
      <c r="C208" s="16">
        <f>Swimmer_Entries!C211</f>
        <v>0</v>
      </c>
      <c r="D208" s="47">
        <f>Swimmer_Entries!E211</f>
        <v>0</v>
      </c>
      <c r="E208" s="11" t="str">
        <f t="shared" si="0"/>
        <v xml:space="preserve"> - </v>
      </c>
      <c r="G208" s="6">
        <f>Swimmer_Entries!D211</f>
        <v>0</v>
      </c>
      <c r="H208" s="6">
        <f>Swimmer_Entries!F211</f>
        <v>0</v>
      </c>
      <c r="I208" s="15" t="str">
        <f>IF(Swimmer_Entries!G211 = "Y", 1, "")</f>
        <v/>
      </c>
      <c r="J208" s="16" t="str">
        <f>IF(AND(OR(Swimmer_Entries!H211 &lt;&gt; "", Swimmer_Entries!K211 &lt;&gt; 0), Swimmer_Entries!E211&lt;&gt;"M"), 1, "")</f>
        <v/>
      </c>
      <c r="K208" s="16" t="str">
        <f>IF(OR(Swimmer_Entries!I211 &lt;&gt; "", Swimmer_Entries!L211 &lt;&gt; ""), 1, "")</f>
        <v/>
      </c>
      <c r="L208" s="16" t="str">
        <f>IF(OR(Swimmer_Entries!J211 &lt;&gt; "", Swimmer_Entries!M211 &lt;&gt; ""), 1, "")</f>
        <v/>
      </c>
      <c r="M208" s="16" t="str">
        <f>IF(Swimmer_Entries!O211 &lt;&gt; "", 1, "")</f>
        <v/>
      </c>
      <c r="N208" s="15" t="str">
        <f>IF(Swimmer_Entries!N211 &lt;&gt; "", 1, "")</f>
        <v/>
      </c>
      <c r="R208" s="16" t="str">
        <f>IF(AND(OR(Swimmer_Entries!H211 &lt;&gt; "", Swimmer_Entries!K211 &lt;&gt; 0), Swimmer_Entries!E211="M"), 1, "")</f>
        <v/>
      </c>
      <c r="T208" s="16" t="str">
        <f>IF(Swimmer_Entries!P211 &lt;&gt; "", 1, "")</f>
        <v/>
      </c>
      <c r="U208" s="16" t="str">
        <f>IF(Swimmer_Entries!Q211 &lt;&gt; "", 1, "")</f>
        <v/>
      </c>
      <c r="W208" s="16" t="str">
        <f>IF(Swimmer_Entries!R211 &lt;&gt; "", 1, "")</f>
        <v/>
      </c>
    </row>
    <row r="209" spans="1:23" ht="15.75" customHeight="1">
      <c r="A209" s="16">
        <f>Swimmer_Entries!A212</f>
        <v>0</v>
      </c>
      <c r="B209" s="16">
        <f>Swimmer_Entries!B212</f>
        <v>0</v>
      </c>
      <c r="C209" s="16">
        <f>Swimmer_Entries!C212</f>
        <v>0</v>
      </c>
      <c r="D209" s="47">
        <f>Swimmer_Entries!E212</f>
        <v>0</v>
      </c>
      <c r="E209" s="11" t="str">
        <f t="shared" si="0"/>
        <v xml:space="preserve"> - </v>
      </c>
      <c r="G209" s="6">
        <f>Swimmer_Entries!D212</f>
        <v>0</v>
      </c>
      <c r="H209" s="6">
        <f>Swimmer_Entries!F212</f>
        <v>0</v>
      </c>
      <c r="I209" s="15" t="str">
        <f>IF(Swimmer_Entries!G212 = "Y", 1, "")</f>
        <v/>
      </c>
      <c r="J209" s="16" t="str">
        <f>IF(AND(OR(Swimmer_Entries!H212 &lt;&gt; "", Swimmer_Entries!K212 &lt;&gt; 0), Swimmer_Entries!E212&lt;&gt;"M"), 1, "")</f>
        <v/>
      </c>
      <c r="K209" s="16" t="str">
        <f>IF(OR(Swimmer_Entries!I212 &lt;&gt; "", Swimmer_Entries!L212 &lt;&gt; ""), 1, "")</f>
        <v/>
      </c>
      <c r="L209" s="16" t="str">
        <f>IF(OR(Swimmer_Entries!J212 &lt;&gt; "", Swimmer_Entries!M212 &lt;&gt; ""), 1, "")</f>
        <v/>
      </c>
      <c r="M209" s="16" t="str">
        <f>IF(Swimmer_Entries!O212 &lt;&gt; "", 1, "")</f>
        <v/>
      </c>
      <c r="N209" s="15" t="str">
        <f>IF(Swimmer_Entries!N212 &lt;&gt; "", 1, "")</f>
        <v/>
      </c>
      <c r="R209" s="16" t="str">
        <f>IF(AND(OR(Swimmer_Entries!H212 &lt;&gt; "", Swimmer_Entries!K212 &lt;&gt; 0), Swimmer_Entries!E212="M"), 1, "")</f>
        <v/>
      </c>
      <c r="T209" s="16" t="str">
        <f>IF(Swimmer_Entries!P212 &lt;&gt; "", 1, "")</f>
        <v/>
      </c>
      <c r="U209" s="16" t="str">
        <f>IF(Swimmer_Entries!Q212 &lt;&gt; "", 1, "")</f>
        <v/>
      </c>
      <c r="W209" s="16" t="str">
        <f>IF(Swimmer_Entries!R212 &lt;&gt; "", 1, "")</f>
        <v/>
      </c>
    </row>
    <row r="210" spans="1:23" ht="15.75" customHeight="1">
      <c r="A210" s="16">
        <f>Swimmer_Entries!A213</f>
        <v>0</v>
      </c>
      <c r="B210" s="16">
        <f>Swimmer_Entries!B213</f>
        <v>0</v>
      </c>
      <c r="C210" s="16">
        <f>Swimmer_Entries!C213</f>
        <v>0</v>
      </c>
      <c r="D210" s="47">
        <f>Swimmer_Entries!E213</f>
        <v>0</v>
      </c>
      <c r="E210" s="11" t="str">
        <f t="shared" si="0"/>
        <v xml:space="preserve"> - </v>
      </c>
      <c r="G210" s="6">
        <f>Swimmer_Entries!D213</f>
        <v>0</v>
      </c>
      <c r="H210" s="6">
        <f>Swimmer_Entries!F213</f>
        <v>0</v>
      </c>
      <c r="I210" s="15" t="str">
        <f>IF(Swimmer_Entries!G213 = "Y", 1, "")</f>
        <v/>
      </c>
      <c r="J210" s="16" t="str">
        <f>IF(AND(OR(Swimmer_Entries!H213 &lt;&gt; "", Swimmer_Entries!K213 &lt;&gt; 0), Swimmer_Entries!E213&lt;&gt;"M"), 1, "")</f>
        <v/>
      </c>
      <c r="K210" s="16" t="str">
        <f>IF(OR(Swimmer_Entries!I213 &lt;&gt; "", Swimmer_Entries!L213 &lt;&gt; ""), 1, "")</f>
        <v/>
      </c>
      <c r="L210" s="16" t="str">
        <f>IF(OR(Swimmer_Entries!J213 &lt;&gt; "", Swimmer_Entries!M213 &lt;&gt; ""), 1, "")</f>
        <v/>
      </c>
      <c r="M210" s="16" t="str">
        <f>IF(Swimmer_Entries!O213 &lt;&gt; "", 1, "")</f>
        <v/>
      </c>
      <c r="N210" s="15" t="str">
        <f>IF(Swimmer_Entries!N213 &lt;&gt; "", 1, "")</f>
        <v/>
      </c>
      <c r="R210" s="16" t="str">
        <f>IF(AND(OR(Swimmer_Entries!H213 &lt;&gt; "", Swimmer_Entries!K213 &lt;&gt; 0), Swimmer_Entries!E213="M"), 1, "")</f>
        <v/>
      </c>
      <c r="T210" s="16" t="str">
        <f>IF(Swimmer_Entries!P213 &lt;&gt; "", 1, "")</f>
        <v/>
      </c>
      <c r="U210" s="16" t="str">
        <f>IF(Swimmer_Entries!Q213 &lt;&gt; "", 1, "")</f>
        <v/>
      </c>
      <c r="W210" s="16" t="str">
        <f>IF(Swimmer_Entries!R213 &lt;&gt; "", 1, "")</f>
        <v/>
      </c>
    </row>
    <row r="211" spans="1:23" ht="15.75" customHeight="1">
      <c r="A211" s="16">
        <f>Swimmer_Entries!A214</f>
        <v>0</v>
      </c>
      <c r="B211" s="16">
        <f>Swimmer_Entries!B214</f>
        <v>0</v>
      </c>
      <c r="C211" s="16">
        <f>Swimmer_Entries!C214</f>
        <v>0</v>
      </c>
      <c r="D211" s="47">
        <f>Swimmer_Entries!E214</f>
        <v>0</v>
      </c>
      <c r="E211" s="11" t="str">
        <f t="shared" si="0"/>
        <v xml:space="preserve"> - </v>
      </c>
      <c r="G211" s="6">
        <f>Swimmer_Entries!D214</f>
        <v>0</v>
      </c>
      <c r="H211" s="6">
        <f>Swimmer_Entries!F214</f>
        <v>0</v>
      </c>
      <c r="I211" s="15" t="str">
        <f>IF(Swimmer_Entries!G214 = "Y", 1, "")</f>
        <v/>
      </c>
      <c r="J211" s="16" t="str">
        <f>IF(AND(OR(Swimmer_Entries!H214 &lt;&gt; "", Swimmer_Entries!K214 &lt;&gt; 0), Swimmer_Entries!E214&lt;&gt;"M"), 1, "")</f>
        <v/>
      </c>
      <c r="K211" s="16" t="str">
        <f>IF(OR(Swimmer_Entries!I214 &lt;&gt; "", Swimmer_Entries!L214 &lt;&gt; ""), 1, "")</f>
        <v/>
      </c>
      <c r="L211" s="16" t="str">
        <f>IF(OR(Swimmer_Entries!J214 &lt;&gt; "", Swimmer_Entries!M214 &lt;&gt; ""), 1, "")</f>
        <v/>
      </c>
      <c r="M211" s="16" t="str">
        <f>IF(Swimmer_Entries!O214 &lt;&gt; "", 1, "")</f>
        <v/>
      </c>
      <c r="N211" s="15" t="str">
        <f>IF(Swimmer_Entries!N214 &lt;&gt; "", 1, "")</f>
        <v/>
      </c>
      <c r="R211" s="16" t="str">
        <f>IF(AND(OR(Swimmer_Entries!H214 &lt;&gt; "", Swimmer_Entries!K214 &lt;&gt; 0), Swimmer_Entries!E214="M"), 1, "")</f>
        <v/>
      </c>
      <c r="T211" s="16" t="str">
        <f>IF(Swimmer_Entries!P214 &lt;&gt; "", 1, "")</f>
        <v/>
      </c>
      <c r="U211" s="16" t="str">
        <f>IF(Swimmer_Entries!Q214 &lt;&gt; "", 1, "")</f>
        <v/>
      </c>
      <c r="W211" s="16" t="str">
        <f>IF(Swimmer_Entries!R214 &lt;&gt; "", 1, "")</f>
        <v/>
      </c>
    </row>
    <row r="212" spans="1:23" ht="15.75" customHeight="1">
      <c r="A212" s="16">
        <f>Swimmer_Entries!A215</f>
        <v>0</v>
      </c>
      <c r="B212" s="16">
        <f>Swimmer_Entries!B215</f>
        <v>0</v>
      </c>
      <c r="C212" s="16">
        <f>Swimmer_Entries!C215</f>
        <v>0</v>
      </c>
      <c r="D212" s="47">
        <f>Swimmer_Entries!E215</f>
        <v>0</v>
      </c>
      <c r="E212" s="11" t="str">
        <f t="shared" si="0"/>
        <v xml:space="preserve"> - </v>
      </c>
      <c r="G212" s="6">
        <f>Swimmer_Entries!D215</f>
        <v>0</v>
      </c>
      <c r="H212" s="6">
        <f>Swimmer_Entries!F215</f>
        <v>0</v>
      </c>
      <c r="I212" s="15" t="str">
        <f>IF(Swimmer_Entries!G215 = "Y", 1, "")</f>
        <v/>
      </c>
      <c r="J212" s="16" t="str">
        <f>IF(AND(OR(Swimmer_Entries!H215 &lt;&gt; "", Swimmer_Entries!K215 &lt;&gt; 0), Swimmer_Entries!E215&lt;&gt;"M"), 1, "")</f>
        <v/>
      </c>
      <c r="K212" s="16" t="str">
        <f>IF(OR(Swimmer_Entries!I215 &lt;&gt; "", Swimmer_Entries!L215 &lt;&gt; ""), 1, "")</f>
        <v/>
      </c>
      <c r="L212" s="16" t="str">
        <f>IF(OR(Swimmer_Entries!J215 &lt;&gt; "", Swimmer_Entries!M215 &lt;&gt; ""), 1, "")</f>
        <v/>
      </c>
      <c r="M212" s="16" t="str">
        <f>IF(Swimmer_Entries!O215 &lt;&gt; "", 1, "")</f>
        <v/>
      </c>
      <c r="N212" s="15" t="str">
        <f>IF(Swimmer_Entries!N215 &lt;&gt; "", 1, "")</f>
        <v/>
      </c>
      <c r="R212" s="16" t="str">
        <f>IF(AND(OR(Swimmer_Entries!H215 &lt;&gt; "", Swimmer_Entries!K215 &lt;&gt; 0), Swimmer_Entries!E215="M"), 1, "")</f>
        <v/>
      </c>
      <c r="T212" s="16" t="str">
        <f>IF(Swimmer_Entries!P215 &lt;&gt; "", 1, "")</f>
        <v/>
      </c>
      <c r="U212" s="16" t="str">
        <f>IF(Swimmer_Entries!Q215 &lt;&gt; "", 1, "")</f>
        <v/>
      </c>
      <c r="W212" s="16" t="str">
        <f>IF(Swimmer_Entries!R215 &lt;&gt; "", 1, "")</f>
        <v/>
      </c>
    </row>
    <row r="213" spans="1:23" ht="15.75" customHeight="1">
      <c r="A213" s="16">
        <f>Swimmer_Entries!A216</f>
        <v>0</v>
      </c>
      <c r="B213" s="16">
        <f>Swimmer_Entries!B216</f>
        <v>0</v>
      </c>
      <c r="C213" s="16">
        <f>Swimmer_Entries!C216</f>
        <v>0</v>
      </c>
      <c r="D213" s="47">
        <f>Swimmer_Entries!E216</f>
        <v>0</v>
      </c>
      <c r="E213" s="11" t="str">
        <f t="shared" si="0"/>
        <v xml:space="preserve"> - </v>
      </c>
      <c r="G213" s="6">
        <f>Swimmer_Entries!D216</f>
        <v>0</v>
      </c>
      <c r="H213" s="6">
        <f>Swimmer_Entries!F216</f>
        <v>0</v>
      </c>
      <c r="I213" s="15" t="str">
        <f>IF(Swimmer_Entries!G216 = "Y", 1, "")</f>
        <v/>
      </c>
      <c r="J213" s="16" t="str">
        <f>IF(AND(OR(Swimmer_Entries!H216 &lt;&gt; "", Swimmer_Entries!K216 &lt;&gt; 0), Swimmer_Entries!E216&lt;&gt;"M"), 1, "")</f>
        <v/>
      </c>
      <c r="K213" s="16" t="str">
        <f>IF(OR(Swimmer_Entries!I216 &lt;&gt; "", Swimmer_Entries!L216 &lt;&gt; ""), 1, "")</f>
        <v/>
      </c>
      <c r="L213" s="16" t="str">
        <f>IF(OR(Swimmer_Entries!J216 &lt;&gt; "", Swimmer_Entries!M216 &lt;&gt; ""), 1, "")</f>
        <v/>
      </c>
      <c r="M213" s="16" t="str">
        <f>IF(Swimmer_Entries!O216 &lt;&gt; "", 1, "")</f>
        <v/>
      </c>
      <c r="N213" s="15" t="str">
        <f>IF(Swimmer_Entries!N216 &lt;&gt; "", 1, "")</f>
        <v/>
      </c>
      <c r="R213" s="16" t="str">
        <f>IF(AND(OR(Swimmer_Entries!H216 &lt;&gt; "", Swimmer_Entries!K216 &lt;&gt; 0), Swimmer_Entries!E216="M"), 1, "")</f>
        <v/>
      </c>
      <c r="T213" s="16" t="str">
        <f>IF(Swimmer_Entries!P216 &lt;&gt; "", 1, "")</f>
        <v/>
      </c>
      <c r="U213" s="16" t="str">
        <f>IF(Swimmer_Entries!Q216 &lt;&gt; "", 1, "")</f>
        <v/>
      </c>
      <c r="W213" s="16" t="str">
        <f>IF(Swimmer_Entries!R216 &lt;&gt; "", 1, "")</f>
        <v/>
      </c>
    </row>
    <row r="214" spans="1:23" ht="15.75" customHeight="1">
      <c r="A214" s="16">
        <f>Swimmer_Entries!A217</f>
        <v>0</v>
      </c>
      <c r="B214" s="16">
        <f>Swimmer_Entries!B217</f>
        <v>0</v>
      </c>
      <c r="C214" s="16">
        <f>Swimmer_Entries!C217</f>
        <v>0</v>
      </c>
      <c r="D214" s="47">
        <f>Swimmer_Entries!E217</f>
        <v>0</v>
      </c>
      <c r="E214" s="11" t="str">
        <f t="shared" si="0"/>
        <v xml:space="preserve"> - </v>
      </c>
      <c r="G214" s="6">
        <f>Swimmer_Entries!D217</f>
        <v>0</v>
      </c>
      <c r="H214" s="6">
        <f>Swimmer_Entries!F217</f>
        <v>0</v>
      </c>
      <c r="I214" s="15" t="str">
        <f>IF(Swimmer_Entries!G217 = "Y", 1, "")</f>
        <v/>
      </c>
      <c r="J214" s="16" t="str">
        <f>IF(AND(OR(Swimmer_Entries!H217 &lt;&gt; "", Swimmer_Entries!K217 &lt;&gt; 0), Swimmer_Entries!E217&lt;&gt;"M"), 1, "")</f>
        <v/>
      </c>
      <c r="K214" s="16" t="str">
        <f>IF(OR(Swimmer_Entries!I217 &lt;&gt; "", Swimmer_Entries!L217 &lt;&gt; ""), 1, "")</f>
        <v/>
      </c>
      <c r="L214" s="16" t="str">
        <f>IF(OR(Swimmer_Entries!J217 &lt;&gt; "", Swimmer_Entries!M217 &lt;&gt; ""), 1, "")</f>
        <v/>
      </c>
      <c r="M214" s="16" t="str">
        <f>IF(Swimmer_Entries!O217 &lt;&gt; "", 1, "")</f>
        <v/>
      </c>
      <c r="N214" s="15" t="str">
        <f>IF(Swimmer_Entries!N217 &lt;&gt; "", 1, "")</f>
        <v/>
      </c>
      <c r="R214" s="16" t="str">
        <f>IF(AND(OR(Swimmer_Entries!H217 &lt;&gt; "", Swimmer_Entries!K217 &lt;&gt; 0), Swimmer_Entries!E217="M"), 1, "")</f>
        <v/>
      </c>
      <c r="T214" s="16" t="str">
        <f>IF(Swimmer_Entries!P217 &lt;&gt; "", 1, "")</f>
        <v/>
      </c>
      <c r="U214" s="16" t="str">
        <f>IF(Swimmer_Entries!Q217 &lt;&gt; "", 1, "")</f>
        <v/>
      </c>
      <c r="W214" s="16" t="str">
        <f>IF(Swimmer_Entries!R217 &lt;&gt; "", 1, "")</f>
        <v/>
      </c>
    </row>
    <row r="215" spans="1:23" ht="15.75" customHeight="1">
      <c r="A215" s="16">
        <f>Swimmer_Entries!A218</f>
        <v>0</v>
      </c>
      <c r="B215" s="16">
        <f>Swimmer_Entries!B218</f>
        <v>0</v>
      </c>
      <c r="C215" s="16">
        <f>Swimmer_Entries!C218</f>
        <v>0</v>
      </c>
      <c r="D215" s="47">
        <f>Swimmer_Entries!E218</f>
        <v>0</v>
      </c>
      <c r="E215" s="11" t="str">
        <f t="shared" si="0"/>
        <v xml:space="preserve"> - </v>
      </c>
      <c r="G215" s="6">
        <f>Swimmer_Entries!D218</f>
        <v>0</v>
      </c>
      <c r="H215" s="6">
        <f>Swimmer_Entries!F218</f>
        <v>0</v>
      </c>
      <c r="I215" s="15" t="str">
        <f>IF(Swimmer_Entries!G218 = "Y", 1, "")</f>
        <v/>
      </c>
      <c r="J215" s="16" t="str">
        <f>IF(AND(OR(Swimmer_Entries!H218 &lt;&gt; "", Swimmer_Entries!K218 &lt;&gt; 0), Swimmer_Entries!E218&lt;&gt;"M"), 1, "")</f>
        <v/>
      </c>
      <c r="K215" s="16" t="str">
        <f>IF(OR(Swimmer_Entries!I218 &lt;&gt; "", Swimmer_Entries!L218 &lt;&gt; ""), 1, "")</f>
        <v/>
      </c>
      <c r="L215" s="16" t="str">
        <f>IF(OR(Swimmer_Entries!J218 &lt;&gt; "", Swimmer_Entries!M218 &lt;&gt; ""), 1, "")</f>
        <v/>
      </c>
      <c r="M215" s="16" t="str">
        <f>IF(Swimmer_Entries!O218 &lt;&gt; "", 1, "")</f>
        <v/>
      </c>
      <c r="N215" s="15" t="str">
        <f>IF(Swimmer_Entries!N218 &lt;&gt; "", 1, "")</f>
        <v/>
      </c>
      <c r="R215" s="16" t="str">
        <f>IF(AND(OR(Swimmer_Entries!H218 &lt;&gt; "", Swimmer_Entries!K218 &lt;&gt; 0), Swimmer_Entries!E218="M"), 1, "")</f>
        <v/>
      </c>
      <c r="T215" s="16" t="str">
        <f>IF(Swimmer_Entries!P218 &lt;&gt; "", 1, "")</f>
        <v/>
      </c>
      <c r="U215" s="16" t="str">
        <f>IF(Swimmer_Entries!Q218 &lt;&gt; "", 1, "")</f>
        <v/>
      </c>
      <c r="W215" s="16" t="str">
        <f>IF(Swimmer_Entries!R218 &lt;&gt; "", 1, "")</f>
        <v/>
      </c>
    </row>
    <row r="216" spans="1:23" ht="15.75" customHeight="1">
      <c r="A216" s="16">
        <f>Swimmer_Entries!A219</f>
        <v>0</v>
      </c>
      <c r="B216" s="16">
        <f>Swimmer_Entries!B219</f>
        <v>0</v>
      </c>
      <c r="C216" s="16">
        <f>Swimmer_Entries!C219</f>
        <v>0</v>
      </c>
      <c r="D216" s="47">
        <f>Swimmer_Entries!E219</f>
        <v>0</v>
      </c>
      <c r="E216" s="11" t="str">
        <f t="shared" si="0"/>
        <v xml:space="preserve"> - </v>
      </c>
      <c r="G216" s="6">
        <f>Swimmer_Entries!D219</f>
        <v>0</v>
      </c>
      <c r="H216" s="6">
        <f>Swimmer_Entries!F219</f>
        <v>0</v>
      </c>
      <c r="I216" s="15" t="str">
        <f>IF(Swimmer_Entries!G219 = "Y", 1, "")</f>
        <v/>
      </c>
      <c r="J216" s="16" t="str">
        <f>IF(AND(OR(Swimmer_Entries!H219 &lt;&gt; "", Swimmer_Entries!K219 &lt;&gt; 0), Swimmer_Entries!E219&lt;&gt;"M"), 1, "")</f>
        <v/>
      </c>
      <c r="K216" s="16" t="str">
        <f>IF(OR(Swimmer_Entries!I219 &lt;&gt; "", Swimmer_Entries!L219 &lt;&gt; ""), 1, "")</f>
        <v/>
      </c>
      <c r="L216" s="16" t="str">
        <f>IF(OR(Swimmer_Entries!J219 &lt;&gt; "", Swimmer_Entries!M219 &lt;&gt; ""), 1, "")</f>
        <v/>
      </c>
      <c r="M216" s="16" t="str">
        <f>IF(Swimmer_Entries!O219 &lt;&gt; "", 1, "")</f>
        <v/>
      </c>
      <c r="N216" s="15" t="str">
        <f>IF(Swimmer_Entries!N219 &lt;&gt; "", 1, "")</f>
        <v/>
      </c>
      <c r="R216" s="16" t="str">
        <f>IF(AND(OR(Swimmer_Entries!H219 &lt;&gt; "", Swimmer_Entries!K219 &lt;&gt; 0), Swimmer_Entries!E219="M"), 1, "")</f>
        <v/>
      </c>
      <c r="T216" s="16" t="str">
        <f>IF(Swimmer_Entries!P219 &lt;&gt; "", 1, "")</f>
        <v/>
      </c>
      <c r="U216" s="16" t="str">
        <f>IF(Swimmer_Entries!Q219 &lt;&gt; "", 1, "")</f>
        <v/>
      </c>
      <c r="W216" s="16" t="str">
        <f>IF(Swimmer_Entries!R219 &lt;&gt; "", 1, "")</f>
        <v/>
      </c>
    </row>
    <row r="217" spans="1:23" ht="15.75" customHeight="1">
      <c r="A217" s="16">
        <f>Swimmer_Entries!A220</f>
        <v>0</v>
      </c>
      <c r="B217" s="16">
        <f>Swimmer_Entries!B220</f>
        <v>0</v>
      </c>
      <c r="C217" s="16">
        <f>Swimmer_Entries!C220</f>
        <v>0</v>
      </c>
      <c r="D217" s="47">
        <f>Swimmer_Entries!E220</f>
        <v>0</v>
      </c>
      <c r="E217" s="11" t="str">
        <f t="shared" si="0"/>
        <v xml:space="preserve"> - </v>
      </c>
      <c r="G217" s="6">
        <f>Swimmer_Entries!D220</f>
        <v>0</v>
      </c>
      <c r="H217" s="6">
        <f>Swimmer_Entries!F220</f>
        <v>0</v>
      </c>
      <c r="I217" s="15" t="str">
        <f>IF(Swimmer_Entries!G220 = "Y", 1, "")</f>
        <v/>
      </c>
      <c r="J217" s="16" t="str">
        <f>IF(AND(OR(Swimmer_Entries!H220 &lt;&gt; "", Swimmer_Entries!K220 &lt;&gt; 0), Swimmer_Entries!E220&lt;&gt;"M"), 1, "")</f>
        <v/>
      </c>
      <c r="K217" s="16" t="str">
        <f>IF(OR(Swimmer_Entries!I220 &lt;&gt; "", Swimmer_Entries!L220 &lt;&gt; ""), 1, "")</f>
        <v/>
      </c>
      <c r="L217" s="16" t="str">
        <f>IF(OR(Swimmer_Entries!J220 &lt;&gt; "", Swimmer_Entries!M220 &lt;&gt; ""), 1, "")</f>
        <v/>
      </c>
      <c r="M217" s="16" t="str">
        <f>IF(Swimmer_Entries!O220 &lt;&gt; "", 1, "")</f>
        <v/>
      </c>
      <c r="N217" s="15" t="str">
        <f>IF(Swimmer_Entries!N220 &lt;&gt; "", 1, "")</f>
        <v/>
      </c>
      <c r="R217" s="16" t="str">
        <f>IF(AND(OR(Swimmer_Entries!H220 &lt;&gt; "", Swimmer_Entries!K220 &lt;&gt; 0), Swimmer_Entries!E220="M"), 1, "")</f>
        <v/>
      </c>
      <c r="T217" s="16" t="str">
        <f>IF(Swimmer_Entries!P220 &lt;&gt; "", 1, "")</f>
        <v/>
      </c>
      <c r="U217" s="16" t="str">
        <f>IF(Swimmer_Entries!Q220 &lt;&gt; "", 1, "")</f>
        <v/>
      </c>
      <c r="W217" s="16" t="str">
        <f>IF(Swimmer_Entries!R220 &lt;&gt; "", 1, "")</f>
        <v/>
      </c>
    </row>
    <row r="218" spans="1:23" ht="15.75" customHeight="1">
      <c r="A218" s="16">
        <f>Swimmer_Entries!A221</f>
        <v>0</v>
      </c>
      <c r="B218" s="16">
        <f>Swimmer_Entries!B221</f>
        <v>0</v>
      </c>
      <c r="C218" s="16">
        <f>Swimmer_Entries!C221</f>
        <v>0</v>
      </c>
      <c r="D218" s="47">
        <f>Swimmer_Entries!E221</f>
        <v>0</v>
      </c>
      <c r="E218" s="11" t="str">
        <f t="shared" si="0"/>
        <v xml:space="preserve"> - </v>
      </c>
      <c r="G218" s="6">
        <f>Swimmer_Entries!D221</f>
        <v>0</v>
      </c>
      <c r="H218" s="6">
        <f>Swimmer_Entries!F221</f>
        <v>0</v>
      </c>
      <c r="I218" s="15" t="str">
        <f>IF(Swimmer_Entries!G221 = "Y", 1, "")</f>
        <v/>
      </c>
      <c r="J218" s="16" t="str">
        <f>IF(AND(OR(Swimmer_Entries!H221 &lt;&gt; "", Swimmer_Entries!K221 &lt;&gt; 0), Swimmer_Entries!E221&lt;&gt;"M"), 1, "")</f>
        <v/>
      </c>
      <c r="K218" s="16" t="str">
        <f>IF(OR(Swimmer_Entries!I221 &lt;&gt; "", Swimmer_Entries!L221 &lt;&gt; ""), 1, "")</f>
        <v/>
      </c>
      <c r="L218" s="16" t="str">
        <f>IF(OR(Swimmer_Entries!J221 &lt;&gt; "", Swimmer_Entries!M221 &lt;&gt; ""), 1, "")</f>
        <v/>
      </c>
      <c r="M218" s="16" t="str">
        <f>IF(Swimmer_Entries!O221 &lt;&gt; "", 1, "")</f>
        <v/>
      </c>
      <c r="N218" s="15" t="str">
        <f>IF(Swimmer_Entries!N221 &lt;&gt; "", 1, "")</f>
        <v/>
      </c>
      <c r="R218" s="16" t="str">
        <f>IF(AND(OR(Swimmer_Entries!H221 &lt;&gt; "", Swimmer_Entries!K221 &lt;&gt; 0), Swimmer_Entries!E221="M"), 1, "")</f>
        <v/>
      </c>
      <c r="T218" s="16" t="str">
        <f>IF(Swimmer_Entries!P221 &lt;&gt; "", 1, "")</f>
        <v/>
      </c>
      <c r="U218" s="16" t="str">
        <f>IF(Swimmer_Entries!Q221 &lt;&gt; "", 1, "")</f>
        <v/>
      </c>
      <c r="W218" s="16" t="str">
        <f>IF(Swimmer_Entries!R221 &lt;&gt; "", 1, "")</f>
        <v/>
      </c>
    </row>
    <row r="219" spans="1:23" ht="15.75" customHeight="1">
      <c r="A219" s="16">
        <f>Swimmer_Entries!A222</f>
        <v>0</v>
      </c>
      <c r="B219" s="16">
        <f>Swimmer_Entries!B222</f>
        <v>0</v>
      </c>
      <c r="C219" s="16">
        <f>Swimmer_Entries!C222</f>
        <v>0</v>
      </c>
      <c r="D219" s="47">
        <f>Swimmer_Entries!E222</f>
        <v>0</v>
      </c>
      <c r="E219" s="11" t="str">
        <f t="shared" si="0"/>
        <v xml:space="preserve"> - </v>
      </c>
      <c r="G219" s="6">
        <f>Swimmer_Entries!D222</f>
        <v>0</v>
      </c>
      <c r="H219" s="6">
        <f>Swimmer_Entries!F222</f>
        <v>0</v>
      </c>
      <c r="I219" s="15" t="str">
        <f>IF(Swimmer_Entries!G222 = "Y", 1, "")</f>
        <v/>
      </c>
      <c r="J219" s="16" t="str">
        <f>IF(AND(OR(Swimmer_Entries!H222 &lt;&gt; "", Swimmer_Entries!K222 &lt;&gt; 0), Swimmer_Entries!E222&lt;&gt;"M"), 1, "")</f>
        <v/>
      </c>
      <c r="K219" s="16" t="str">
        <f>IF(OR(Swimmer_Entries!I222 &lt;&gt; "", Swimmer_Entries!L222 &lt;&gt; ""), 1, "")</f>
        <v/>
      </c>
      <c r="L219" s="16" t="str">
        <f>IF(OR(Swimmer_Entries!J222 &lt;&gt; "", Swimmer_Entries!M222 &lt;&gt; ""), 1, "")</f>
        <v/>
      </c>
      <c r="M219" s="16" t="str">
        <f>IF(Swimmer_Entries!O222 &lt;&gt; "", 1, "")</f>
        <v/>
      </c>
      <c r="N219" s="15" t="str">
        <f>IF(Swimmer_Entries!N222 &lt;&gt; "", 1, "")</f>
        <v/>
      </c>
      <c r="R219" s="16" t="str">
        <f>IF(AND(OR(Swimmer_Entries!H222 &lt;&gt; "", Swimmer_Entries!K222 &lt;&gt; 0), Swimmer_Entries!E222="M"), 1, "")</f>
        <v/>
      </c>
      <c r="T219" s="16" t="str">
        <f>IF(Swimmer_Entries!P222 &lt;&gt; "", 1, "")</f>
        <v/>
      </c>
      <c r="U219" s="16" t="str">
        <f>IF(Swimmer_Entries!Q222 &lt;&gt; "", 1, "")</f>
        <v/>
      </c>
      <c r="W219" s="16" t="str">
        <f>IF(Swimmer_Entries!R222 &lt;&gt; "", 1, "")</f>
        <v/>
      </c>
    </row>
    <row r="220" spans="1:23" ht="15.75" customHeight="1">
      <c r="A220" s="16">
        <f>Swimmer_Entries!A223</f>
        <v>0</v>
      </c>
      <c r="B220" s="16">
        <f>Swimmer_Entries!B223</f>
        <v>0</v>
      </c>
      <c r="C220" s="16">
        <f>Swimmer_Entries!C223</f>
        <v>0</v>
      </c>
      <c r="D220" s="47">
        <f>Swimmer_Entries!E223</f>
        <v>0</v>
      </c>
      <c r="E220" s="11" t="str">
        <f t="shared" si="0"/>
        <v xml:space="preserve"> - </v>
      </c>
      <c r="G220" s="6">
        <f>Swimmer_Entries!D223</f>
        <v>0</v>
      </c>
      <c r="H220" s="6">
        <f>Swimmer_Entries!F223</f>
        <v>0</v>
      </c>
      <c r="I220" s="15" t="str">
        <f>IF(Swimmer_Entries!G223 = "Y", 1, "")</f>
        <v/>
      </c>
      <c r="J220" s="16" t="str">
        <f>IF(AND(OR(Swimmer_Entries!H223 &lt;&gt; "", Swimmer_Entries!K223 &lt;&gt; 0), Swimmer_Entries!E223&lt;&gt;"M"), 1, "")</f>
        <v/>
      </c>
      <c r="K220" s="16" t="str">
        <f>IF(OR(Swimmer_Entries!I223 &lt;&gt; "", Swimmer_Entries!L223 &lt;&gt; ""), 1, "")</f>
        <v/>
      </c>
      <c r="L220" s="16" t="str">
        <f>IF(OR(Swimmer_Entries!J223 &lt;&gt; "", Swimmer_Entries!M223 &lt;&gt; ""), 1, "")</f>
        <v/>
      </c>
      <c r="M220" s="16" t="str">
        <f>IF(Swimmer_Entries!O223 &lt;&gt; "", 1, "")</f>
        <v/>
      </c>
      <c r="N220" s="15" t="str">
        <f>IF(Swimmer_Entries!N223 &lt;&gt; "", 1, "")</f>
        <v/>
      </c>
      <c r="R220" s="16" t="str">
        <f>IF(AND(OR(Swimmer_Entries!H223 &lt;&gt; "", Swimmer_Entries!K223 &lt;&gt; 0), Swimmer_Entries!E223="M"), 1, "")</f>
        <v/>
      </c>
      <c r="T220" s="16" t="str">
        <f>IF(Swimmer_Entries!P223 &lt;&gt; "", 1, "")</f>
        <v/>
      </c>
      <c r="U220" s="16" t="str">
        <f>IF(Swimmer_Entries!Q223 &lt;&gt; "", 1, "")</f>
        <v/>
      </c>
      <c r="W220" s="16" t="str">
        <f>IF(Swimmer_Entries!R223 &lt;&gt; "", 1, "")</f>
        <v/>
      </c>
    </row>
    <row r="221" spans="1:23" ht="15.75" customHeight="1">
      <c r="A221" s="16">
        <f>Swimmer_Entries!A224</f>
        <v>0</v>
      </c>
      <c r="B221" s="16">
        <f>Swimmer_Entries!B224</f>
        <v>0</v>
      </c>
      <c r="C221" s="16">
        <f>Swimmer_Entries!C224</f>
        <v>0</v>
      </c>
      <c r="D221" s="47">
        <f>Swimmer_Entries!E224</f>
        <v>0</v>
      </c>
      <c r="E221" s="11" t="str">
        <f t="shared" si="0"/>
        <v xml:space="preserve"> - </v>
      </c>
      <c r="G221" s="6">
        <f>Swimmer_Entries!D224</f>
        <v>0</v>
      </c>
      <c r="H221" s="6">
        <f>Swimmer_Entries!F224</f>
        <v>0</v>
      </c>
      <c r="I221" s="15" t="str">
        <f>IF(Swimmer_Entries!G224 = "Y", 1, "")</f>
        <v/>
      </c>
      <c r="J221" s="16" t="str">
        <f>IF(AND(OR(Swimmer_Entries!H224 &lt;&gt; "", Swimmer_Entries!K224 &lt;&gt; 0), Swimmer_Entries!E224&lt;&gt;"M"), 1, "")</f>
        <v/>
      </c>
      <c r="K221" s="16" t="str">
        <f>IF(OR(Swimmer_Entries!I224 &lt;&gt; "", Swimmer_Entries!L224 &lt;&gt; ""), 1, "")</f>
        <v/>
      </c>
      <c r="L221" s="16" t="str">
        <f>IF(OR(Swimmer_Entries!J224 &lt;&gt; "", Swimmer_Entries!M224 &lt;&gt; ""), 1, "")</f>
        <v/>
      </c>
      <c r="M221" s="16" t="str">
        <f>IF(Swimmer_Entries!O224 &lt;&gt; "", 1, "")</f>
        <v/>
      </c>
      <c r="N221" s="15" t="str">
        <f>IF(Swimmer_Entries!N224 &lt;&gt; "", 1, "")</f>
        <v/>
      </c>
      <c r="R221" s="16" t="str">
        <f>IF(AND(OR(Swimmer_Entries!H224 &lt;&gt; "", Swimmer_Entries!K224 &lt;&gt; 0), Swimmer_Entries!E224="M"), 1, "")</f>
        <v/>
      </c>
      <c r="T221" s="16" t="str">
        <f>IF(Swimmer_Entries!P224 &lt;&gt; "", 1, "")</f>
        <v/>
      </c>
      <c r="U221" s="16" t="str">
        <f>IF(Swimmer_Entries!Q224 &lt;&gt; "", 1, "")</f>
        <v/>
      </c>
      <c r="W221" s="16" t="str">
        <f>IF(Swimmer_Entries!R224 &lt;&gt; "", 1, "")</f>
        <v/>
      </c>
    </row>
    <row r="222" spans="1:23" ht="15.75" customHeight="1">
      <c r="A222" s="16">
        <f>Swimmer_Entries!A225</f>
        <v>0</v>
      </c>
      <c r="B222" s="16">
        <f>Swimmer_Entries!B225</f>
        <v>0</v>
      </c>
      <c r="C222" s="16">
        <f>Swimmer_Entries!C225</f>
        <v>0</v>
      </c>
      <c r="D222" s="47">
        <f>Swimmer_Entries!E225</f>
        <v>0</v>
      </c>
      <c r="E222" s="11" t="str">
        <f t="shared" si="0"/>
        <v xml:space="preserve"> - </v>
      </c>
      <c r="G222" s="6">
        <f>Swimmer_Entries!D225</f>
        <v>0</v>
      </c>
      <c r="H222" s="6">
        <f>Swimmer_Entries!F225</f>
        <v>0</v>
      </c>
      <c r="I222" s="15" t="str">
        <f>IF(Swimmer_Entries!G225 = "Y", 1, "")</f>
        <v/>
      </c>
      <c r="J222" s="16" t="str">
        <f>IF(AND(OR(Swimmer_Entries!H225 &lt;&gt; "", Swimmer_Entries!K225 &lt;&gt; 0), Swimmer_Entries!E225&lt;&gt;"M"), 1, "")</f>
        <v/>
      </c>
      <c r="K222" s="16" t="str">
        <f>IF(OR(Swimmer_Entries!I225 &lt;&gt; "", Swimmer_Entries!L225 &lt;&gt; ""), 1, "")</f>
        <v/>
      </c>
      <c r="L222" s="16" t="str">
        <f>IF(OR(Swimmer_Entries!J225 &lt;&gt; "", Swimmer_Entries!M225 &lt;&gt; ""), 1, "")</f>
        <v/>
      </c>
      <c r="M222" s="16" t="str">
        <f>IF(Swimmer_Entries!O225 &lt;&gt; "", 1, "")</f>
        <v/>
      </c>
      <c r="N222" s="15" t="str">
        <f>IF(Swimmer_Entries!N225 &lt;&gt; "", 1, "")</f>
        <v/>
      </c>
      <c r="R222" s="16" t="str">
        <f>IF(AND(OR(Swimmer_Entries!H225 &lt;&gt; "", Swimmer_Entries!K225 &lt;&gt; 0), Swimmer_Entries!E225="M"), 1, "")</f>
        <v/>
      </c>
      <c r="T222" s="16" t="str">
        <f>IF(Swimmer_Entries!P225 &lt;&gt; "", 1, "")</f>
        <v/>
      </c>
      <c r="U222" s="16" t="str">
        <f>IF(Swimmer_Entries!Q225 &lt;&gt; "", 1, "")</f>
        <v/>
      </c>
      <c r="W222" s="16" t="str">
        <f>IF(Swimmer_Entries!R225 &lt;&gt; "", 1, "")</f>
        <v/>
      </c>
    </row>
    <row r="223" spans="1:23" ht="15.75" customHeight="1">
      <c r="A223" s="16">
        <f>Swimmer_Entries!A226</f>
        <v>0</v>
      </c>
      <c r="B223" s="16">
        <f>Swimmer_Entries!B226</f>
        <v>0</v>
      </c>
      <c r="C223" s="16">
        <f>Swimmer_Entries!C226</f>
        <v>0</v>
      </c>
      <c r="D223" s="47">
        <f>Swimmer_Entries!E226</f>
        <v>0</v>
      </c>
      <c r="E223" s="11" t="str">
        <f t="shared" si="0"/>
        <v xml:space="preserve"> - </v>
      </c>
      <c r="G223" s="6">
        <f>Swimmer_Entries!D226</f>
        <v>0</v>
      </c>
      <c r="H223" s="6">
        <f>Swimmer_Entries!F226</f>
        <v>0</v>
      </c>
      <c r="I223" s="15" t="str">
        <f>IF(Swimmer_Entries!G226 = "Y", 1, "")</f>
        <v/>
      </c>
      <c r="J223" s="16" t="str">
        <f>IF(AND(OR(Swimmer_Entries!H226 &lt;&gt; "", Swimmer_Entries!K226 &lt;&gt; 0), Swimmer_Entries!E226&lt;&gt;"M"), 1, "")</f>
        <v/>
      </c>
      <c r="K223" s="16" t="str">
        <f>IF(OR(Swimmer_Entries!I226 &lt;&gt; "", Swimmer_Entries!L226 &lt;&gt; ""), 1, "")</f>
        <v/>
      </c>
      <c r="L223" s="16" t="str">
        <f>IF(OR(Swimmer_Entries!J226 &lt;&gt; "", Swimmer_Entries!M226 &lt;&gt; ""), 1, "")</f>
        <v/>
      </c>
      <c r="M223" s="16" t="str">
        <f>IF(Swimmer_Entries!O226 &lt;&gt; "", 1, "")</f>
        <v/>
      </c>
      <c r="N223" s="15" t="str">
        <f>IF(Swimmer_Entries!N226 &lt;&gt; "", 1, "")</f>
        <v/>
      </c>
      <c r="R223" s="16" t="str">
        <f>IF(AND(OR(Swimmer_Entries!H226 &lt;&gt; "", Swimmer_Entries!K226 &lt;&gt; 0), Swimmer_Entries!E226="M"), 1, "")</f>
        <v/>
      </c>
      <c r="T223" s="16" t="str">
        <f>IF(Swimmer_Entries!P226 &lt;&gt; "", 1, "")</f>
        <v/>
      </c>
      <c r="U223" s="16" t="str">
        <f>IF(Swimmer_Entries!Q226 &lt;&gt; "", 1, "")</f>
        <v/>
      </c>
      <c r="W223" s="16" t="str">
        <f>IF(Swimmer_Entries!R226 &lt;&gt; "", 1, "")</f>
        <v/>
      </c>
    </row>
    <row r="224" spans="1:23" ht="15.75" customHeight="1">
      <c r="A224" s="16">
        <f>Swimmer_Entries!A227</f>
        <v>0</v>
      </c>
      <c r="B224" s="16">
        <f>Swimmer_Entries!B227</f>
        <v>0</v>
      </c>
      <c r="C224" s="16">
        <f>Swimmer_Entries!C227</f>
        <v>0</v>
      </c>
      <c r="D224" s="47">
        <f>Swimmer_Entries!E227</f>
        <v>0</v>
      </c>
      <c r="E224" s="11" t="str">
        <f t="shared" si="0"/>
        <v xml:space="preserve"> - </v>
      </c>
      <c r="G224" s="6">
        <f>Swimmer_Entries!D227</f>
        <v>0</v>
      </c>
      <c r="H224" s="6">
        <f>Swimmer_Entries!F227</f>
        <v>0</v>
      </c>
      <c r="I224" s="15" t="str">
        <f>IF(Swimmer_Entries!G227 = "Y", 1, "")</f>
        <v/>
      </c>
      <c r="J224" s="16" t="str">
        <f>IF(AND(OR(Swimmer_Entries!H227 &lt;&gt; "", Swimmer_Entries!K227 &lt;&gt; 0), Swimmer_Entries!E227&lt;&gt;"M"), 1, "")</f>
        <v/>
      </c>
      <c r="K224" s="16" t="str">
        <f>IF(OR(Swimmer_Entries!I227 &lt;&gt; "", Swimmer_Entries!L227 &lt;&gt; ""), 1, "")</f>
        <v/>
      </c>
      <c r="L224" s="16" t="str">
        <f>IF(OR(Swimmer_Entries!J227 &lt;&gt; "", Swimmer_Entries!M227 &lt;&gt; ""), 1, "")</f>
        <v/>
      </c>
      <c r="M224" s="16" t="str">
        <f>IF(Swimmer_Entries!O227 &lt;&gt; "", 1, "")</f>
        <v/>
      </c>
      <c r="N224" s="15" t="str">
        <f>IF(Swimmer_Entries!N227 &lt;&gt; "", 1, "")</f>
        <v/>
      </c>
      <c r="R224" s="16" t="str">
        <f>IF(AND(OR(Swimmer_Entries!H227 &lt;&gt; "", Swimmer_Entries!K227 &lt;&gt; 0), Swimmer_Entries!E227="M"), 1, "")</f>
        <v/>
      </c>
      <c r="T224" s="16" t="str">
        <f>IF(Swimmer_Entries!P227 &lt;&gt; "", 1, "")</f>
        <v/>
      </c>
      <c r="U224" s="16" t="str">
        <f>IF(Swimmer_Entries!Q227 &lt;&gt; "", 1, "")</f>
        <v/>
      </c>
      <c r="W224" s="16" t="str">
        <f>IF(Swimmer_Entries!R227 &lt;&gt; "", 1, "")</f>
        <v/>
      </c>
    </row>
    <row r="225" spans="1:23" ht="15.75" customHeight="1">
      <c r="A225" s="16">
        <f>Swimmer_Entries!A228</f>
        <v>0</v>
      </c>
      <c r="B225" s="16">
        <f>Swimmer_Entries!B228</f>
        <v>0</v>
      </c>
      <c r="C225" s="16">
        <f>Swimmer_Entries!C228</f>
        <v>0</v>
      </c>
      <c r="D225" s="47">
        <f>Swimmer_Entries!E228</f>
        <v>0</v>
      </c>
      <c r="E225" s="11" t="str">
        <f t="shared" si="0"/>
        <v xml:space="preserve"> - </v>
      </c>
      <c r="G225" s="6">
        <f>Swimmer_Entries!D228</f>
        <v>0</v>
      </c>
      <c r="H225" s="6">
        <f>Swimmer_Entries!F228</f>
        <v>0</v>
      </c>
      <c r="I225" s="15" t="str">
        <f>IF(Swimmer_Entries!G228 = "Y", 1, "")</f>
        <v/>
      </c>
      <c r="J225" s="16" t="str">
        <f>IF(AND(OR(Swimmer_Entries!H228 &lt;&gt; "", Swimmer_Entries!K228 &lt;&gt; 0), Swimmer_Entries!E228&lt;&gt;"M"), 1, "")</f>
        <v/>
      </c>
      <c r="K225" s="16" t="str">
        <f>IF(OR(Swimmer_Entries!I228 &lt;&gt; "", Swimmer_Entries!L228 &lt;&gt; ""), 1, "")</f>
        <v/>
      </c>
      <c r="L225" s="16" t="str">
        <f>IF(OR(Swimmer_Entries!J228 &lt;&gt; "", Swimmer_Entries!M228 &lt;&gt; ""), 1, "")</f>
        <v/>
      </c>
      <c r="M225" s="16" t="str">
        <f>IF(Swimmer_Entries!O228 &lt;&gt; "", 1, "")</f>
        <v/>
      </c>
      <c r="N225" s="15" t="str">
        <f>IF(Swimmer_Entries!N228 &lt;&gt; "", 1, "")</f>
        <v/>
      </c>
      <c r="R225" s="16" t="str">
        <f>IF(AND(OR(Swimmer_Entries!H228 &lt;&gt; "", Swimmer_Entries!K228 &lt;&gt; 0), Swimmer_Entries!E228="M"), 1, "")</f>
        <v/>
      </c>
      <c r="T225" s="16" t="str">
        <f>IF(Swimmer_Entries!P228 &lt;&gt; "", 1, "")</f>
        <v/>
      </c>
      <c r="U225" s="16" t="str">
        <f>IF(Swimmer_Entries!Q228 &lt;&gt; "", 1, "")</f>
        <v/>
      </c>
      <c r="W225" s="16" t="str">
        <f>IF(Swimmer_Entries!R228 &lt;&gt; "", 1, "")</f>
        <v/>
      </c>
    </row>
    <row r="226" spans="1:23" ht="15.75" customHeight="1">
      <c r="A226" s="16">
        <f>Swimmer_Entries!A229</f>
        <v>0</v>
      </c>
      <c r="B226" s="16">
        <f>Swimmer_Entries!B229</f>
        <v>0</v>
      </c>
      <c r="C226" s="16">
        <f>Swimmer_Entries!C229</f>
        <v>0</v>
      </c>
      <c r="D226" s="47">
        <f>Swimmer_Entries!E229</f>
        <v>0</v>
      </c>
      <c r="E226" s="11" t="str">
        <f t="shared" si="0"/>
        <v xml:space="preserve"> - </v>
      </c>
      <c r="G226" s="6">
        <f>Swimmer_Entries!D229</f>
        <v>0</v>
      </c>
      <c r="H226" s="6">
        <f>Swimmer_Entries!F229</f>
        <v>0</v>
      </c>
      <c r="I226" s="15" t="str">
        <f>IF(Swimmer_Entries!G229 = "Y", 1, "")</f>
        <v/>
      </c>
      <c r="J226" s="16" t="str">
        <f>IF(AND(OR(Swimmer_Entries!H229 &lt;&gt; "", Swimmer_Entries!K229 &lt;&gt; 0), Swimmer_Entries!E229&lt;&gt;"M"), 1, "")</f>
        <v/>
      </c>
      <c r="K226" s="16" t="str">
        <f>IF(OR(Swimmer_Entries!I229 &lt;&gt; "", Swimmer_Entries!L229 &lt;&gt; ""), 1, "")</f>
        <v/>
      </c>
      <c r="L226" s="16" t="str">
        <f>IF(OR(Swimmer_Entries!J229 &lt;&gt; "", Swimmer_Entries!M229 &lt;&gt; ""), 1, "")</f>
        <v/>
      </c>
      <c r="M226" s="16" t="str">
        <f>IF(Swimmer_Entries!O229 &lt;&gt; "", 1, "")</f>
        <v/>
      </c>
      <c r="N226" s="15" t="str">
        <f>IF(Swimmer_Entries!N229 &lt;&gt; "", 1, "")</f>
        <v/>
      </c>
      <c r="R226" s="16" t="str">
        <f>IF(AND(OR(Swimmer_Entries!H229 &lt;&gt; "", Swimmer_Entries!K229 &lt;&gt; 0), Swimmer_Entries!E229="M"), 1, "")</f>
        <v/>
      </c>
      <c r="T226" s="16" t="str">
        <f>IF(Swimmer_Entries!P229 &lt;&gt; "", 1, "")</f>
        <v/>
      </c>
      <c r="U226" s="16" t="str">
        <f>IF(Swimmer_Entries!Q229 &lt;&gt; "", 1, "")</f>
        <v/>
      </c>
      <c r="W226" s="16" t="str">
        <f>IF(Swimmer_Entries!R229 &lt;&gt; "", 1, "")</f>
        <v/>
      </c>
    </row>
    <row r="227" spans="1:23" ht="15.75" customHeight="1">
      <c r="A227" s="16">
        <f>Swimmer_Entries!A230</f>
        <v>0</v>
      </c>
      <c r="B227" s="16">
        <f>Swimmer_Entries!B230</f>
        <v>0</v>
      </c>
      <c r="C227" s="16">
        <f>Swimmer_Entries!C230</f>
        <v>0</v>
      </c>
      <c r="D227" s="47">
        <f>Swimmer_Entries!E230</f>
        <v>0</v>
      </c>
      <c r="E227" s="11" t="str">
        <f t="shared" si="0"/>
        <v xml:space="preserve"> - </v>
      </c>
      <c r="G227" s="6">
        <f>Swimmer_Entries!D230</f>
        <v>0</v>
      </c>
      <c r="H227" s="6">
        <f>Swimmer_Entries!F230</f>
        <v>0</v>
      </c>
      <c r="I227" s="15" t="str">
        <f>IF(Swimmer_Entries!G230 = "Y", 1, "")</f>
        <v/>
      </c>
      <c r="J227" s="16" t="str">
        <f>IF(AND(OR(Swimmer_Entries!H230 &lt;&gt; "", Swimmer_Entries!K230 &lt;&gt; 0), Swimmer_Entries!E230&lt;&gt;"M"), 1, "")</f>
        <v/>
      </c>
      <c r="K227" s="16" t="str">
        <f>IF(OR(Swimmer_Entries!I230 &lt;&gt; "", Swimmer_Entries!L230 &lt;&gt; ""), 1, "")</f>
        <v/>
      </c>
      <c r="L227" s="16" t="str">
        <f>IF(OR(Swimmer_Entries!J230 &lt;&gt; "", Swimmer_Entries!M230 &lt;&gt; ""), 1, "")</f>
        <v/>
      </c>
      <c r="M227" s="16" t="str">
        <f>IF(Swimmer_Entries!O230 &lt;&gt; "", 1, "")</f>
        <v/>
      </c>
      <c r="N227" s="15" t="str">
        <f>IF(Swimmer_Entries!N230 &lt;&gt; "", 1, "")</f>
        <v/>
      </c>
      <c r="R227" s="16" t="str">
        <f>IF(AND(OR(Swimmer_Entries!H230 &lt;&gt; "", Swimmer_Entries!K230 &lt;&gt; 0), Swimmer_Entries!E230="M"), 1, "")</f>
        <v/>
      </c>
      <c r="T227" s="16" t="str">
        <f>IF(Swimmer_Entries!P230 &lt;&gt; "", 1, "")</f>
        <v/>
      </c>
      <c r="U227" s="16" t="str">
        <f>IF(Swimmer_Entries!Q230 &lt;&gt; "", 1, "")</f>
        <v/>
      </c>
      <c r="W227" s="16" t="str">
        <f>IF(Swimmer_Entries!R230 &lt;&gt; "", 1, "")</f>
        <v/>
      </c>
    </row>
    <row r="228" spans="1:23" ht="15.75" customHeight="1">
      <c r="A228" s="16">
        <f>Swimmer_Entries!A231</f>
        <v>0</v>
      </c>
      <c r="B228" s="16">
        <f>Swimmer_Entries!B231</f>
        <v>0</v>
      </c>
      <c r="C228" s="16">
        <f>Swimmer_Entries!C231</f>
        <v>0</v>
      </c>
      <c r="D228" s="47">
        <f>Swimmer_Entries!E231</f>
        <v>0</v>
      </c>
      <c r="E228" s="11" t="str">
        <f t="shared" si="0"/>
        <v xml:space="preserve"> - </v>
      </c>
      <c r="G228" s="6">
        <f>Swimmer_Entries!D231</f>
        <v>0</v>
      </c>
      <c r="H228" s="6">
        <f>Swimmer_Entries!F231</f>
        <v>0</v>
      </c>
      <c r="I228" s="15" t="str">
        <f>IF(Swimmer_Entries!G231 = "Y", 1, "")</f>
        <v/>
      </c>
      <c r="J228" s="16" t="str">
        <f>IF(AND(OR(Swimmer_Entries!H231 &lt;&gt; "", Swimmer_Entries!K231 &lt;&gt; 0), Swimmer_Entries!E231&lt;&gt;"M"), 1, "")</f>
        <v/>
      </c>
      <c r="K228" s="16" t="str">
        <f>IF(OR(Swimmer_Entries!I231 &lt;&gt; "", Swimmer_Entries!L231 &lt;&gt; ""), 1, "")</f>
        <v/>
      </c>
      <c r="L228" s="16" t="str">
        <f>IF(OR(Swimmer_Entries!J231 &lt;&gt; "", Swimmer_Entries!M231 &lt;&gt; ""), 1, "")</f>
        <v/>
      </c>
      <c r="M228" s="16" t="str">
        <f>IF(Swimmer_Entries!O231 &lt;&gt; "", 1, "")</f>
        <v/>
      </c>
      <c r="N228" s="15" t="str">
        <f>IF(Swimmer_Entries!N231 &lt;&gt; "", 1, "")</f>
        <v/>
      </c>
      <c r="R228" s="16" t="str">
        <f>IF(AND(OR(Swimmer_Entries!H231 &lt;&gt; "", Swimmer_Entries!K231 &lt;&gt; 0), Swimmer_Entries!E231="M"), 1, "")</f>
        <v/>
      </c>
      <c r="T228" s="16" t="str">
        <f>IF(Swimmer_Entries!P231 &lt;&gt; "", 1, "")</f>
        <v/>
      </c>
      <c r="U228" s="16" t="str">
        <f>IF(Swimmer_Entries!Q231 &lt;&gt; "", 1, "")</f>
        <v/>
      </c>
      <c r="W228" s="16" t="str">
        <f>IF(Swimmer_Entries!R231 &lt;&gt; "", 1, "")</f>
        <v/>
      </c>
    </row>
    <row r="229" spans="1:23" ht="15.75" customHeight="1">
      <c r="A229" s="16">
        <f>Swimmer_Entries!A232</f>
        <v>0</v>
      </c>
      <c r="B229" s="16">
        <f>Swimmer_Entries!B232</f>
        <v>0</v>
      </c>
      <c r="C229" s="16">
        <f>Swimmer_Entries!C232</f>
        <v>0</v>
      </c>
      <c r="D229" s="47">
        <f>Swimmer_Entries!E232</f>
        <v>0</v>
      </c>
      <c r="E229" s="11" t="str">
        <f t="shared" si="0"/>
        <v xml:space="preserve"> - </v>
      </c>
      <c r="G229" s="6">
        <f>Swimmer_Entries!D232</f>
        <v>0</v>
      </c>
      <c r="H229" s="6">
        <f>Swimmer_Entries!F232</f>
        <v>0</v>
      </c>
      <c r="I229" s="15" t="str">
        <f>IF(Swimmer_Entries!G232 = "Y", 1, "")</f>
        <v/>
      </c>
      <c r="J229" s="16" t="str">
        <f>IF(AND(OR(Swimmer_Entries!H232 &lt;&gt; "", Swimmer_Entries!K232 &lt;&gt; 0), Swimmer_Entries!E232&lt;&gt;"M"), 1, "")</f>
        <v/>
      </c>
      <c r="K229" s="16" t="str">
        <f>IF(OR(Swimmer_Entries!I232 &lt;&gt; "", Swimmer_Entries!L232 &lt;&gt; ""), 1, "")</f>
        <v/>
      </c>
      <c r="L229" s="16" t="str">
        <f>IF(OR(Swimmer_Entries!J232 &lt;&gt; "", Swimmer_Entries!M232 &lt;&gt; ""), 1, "")</f>
        <v/>
      </c>
      <c r="M229" s="16" t="str">
        <f>IF(Swimmer_Entries!O232 &lt;&gt; "", 1, "")</f>
        <v/>
      </c>
      <c r="N229" s="15" t="str">
        <f>IF(Swimmer_Entries!N232 &lt;&gt; "", 1, "")</f>
        <v/>
      </c>
      <c r="R229" s="16" t="str">
        <f>IF(AND(OR(Swimmer_Entries!H232 &lt;&gt; "", Swimmer_Entries!K232 &lt;&gt; 0), Swimmer_Entries!E232="M"), 1, "")</f>
        <v/>
      </c>
      <c r="T229" s="16" t="str">
        <f>IF(Swimmer_Entries!P232 &lt;&gt; "", 1, "")</f>
        <v/>
      </c>
      <c r="U229" s="16" t="str">
        <f>IF(Swimmer_Entries!Q232 &lt;&gt; "", 1, "")</f>
        <v/>
      </c>
      <c r="W229" s="16" t="str">
        <f>IF(Swimmer_Entries!R232 &lt;&gt; "", 1, "")</f>
        <v/>
      </c>
    </row>
    <row r="230" spans="1:23" ht="15.75" customHeight="1">
      <c r="A230" s="16">
        <f>Swimmer_Entries!A233</f>
        <v>0</v>
      </c>
      <c r="B230" s="16">
        <f>Swimmer_Entries!B233</f>
        <v>0</v>
      </c>
      <c r="C230" s="16">
        <f>Swimmer_Entries!C233</f>
        <v>0</v>
      </c>
      <c r="D230" s="47">
        <f>Swimmer_Entries!E233</f>
        <v>0</v>
      </c>
      <c r="E230" s="11" t="str">
        <f t="shared" si="0"/>
        <v xml:space="preserve"> - </v>
      </c>
      <c r="G230" s="6">
        <f>Swimmer_Entries!D233</f>
        <v>0</v>
      </c>
      <c r="H230" s="6">
        <f>Swimmer_Entries!F233</f>
        <v>0</v>
      </c>
      <c r="I230" s="15" t="str">
        <f>IF(Swimmer_Entries!G233 = "Y", 1, "")</f>
        <v/>
      </c>
      <c r="J230" s="16" t="str">
        <f>IF(AND(OR(Swimmer_Entries!H233 &lt;&gt; "", Swimmer_Entries!K233 &lt;&gt; 0), Swimmer_Entries!E233&lt;&gt;"M"), 1, "")</f>
        <v/>
      </c>
      <c r="K230" s="16" t="str">
        <f>IF(OR(Swimmer_Entries!I233 &lt;&gt; "", Swimmer_Entries!L233 &lt;&gt; ""), 1, "")</f>
        <v/>
      </c>
      <c r="L230" s="16" t="str">
        <f>IF(OR(Swimmer_Entries!J233 &lt;&gt; "", Swimmer_Entries!M233 &lt;&gt; ""), 1, "")</f>
        <v/>
      </c>
      <c r="M230" s="16" t="str">
        <f>IF(Swimmer_Entries!O233 &lt;&gt; "", 1, "")</f>
        <v/>
      </c>
      <c r="N230" s="15" t="str">
        <f>IF(Swimmer_Entries!N233 &lt;&gt; "", 1, "")</f>
        <v/>
      </c>
      <c r="R230" s="16" t="str">
        <f>IF(AND(OR(Swimmer_Entries!H233 &lt;&gt; "", Swimmer_Entries!K233 &lt;&gt; 0), Swimmer_Entries!E233="M"), 1, "")</f>
        <v/>
      </c>
      <c r="T230" s="16" t="str">
        <f>IF(Swimmer_Entries!P233 &lt;&gt; "", 1, "")</f>
        <v/>
      </c>
      <c r="U230" s="16" t="str">
        <f>IF(Swimmer_Entries!Q233 &lt;&gt; "", 1, "")</f>
        <v/>
      </c>
      <c r="W230" s="16" t="str">
        <f>IF(Swimmer_Entries!R233 &lt;&gt; "", 1, "")</f>
        <v/>
      </c>
    </row>
    <row r="231" spans="1:23" ht="15.75" customHeight="1">
      <c r="A231" s="16">
        <f>Swimmer_Entries!A234</f>
        <v>0</v>
      </c>
      <c r="B231" s="16">
        <f>Swimmer_Entries!B234</f>
        <v>0</v>
      </c>
      <c r="C231" s="16">
        <f>Swimmer_Entries!C234</f>
        <v>0</v>
      </c>
      <c r="D231" s="47">
        <f>Swimmer_Entries!E234</f>
        <v>0</v>
      </c>
      <c r="E231" s="11" t="str">
        <f t="shared" si="0"/>
        <v xml:space="preserve"> - </v>
      </c>
      <c r="G231" s="6">
        <f>Swimmer_Entries!D234</f>
        <v>0</v>
      </c>
      <c r="H231" s="6">
        <f>Swimmer_Entries!F234</f>
        <v>0</v>
      </c>
      <c r="I231" s="15" t="str">
        <f>IF(Swimmer_Entries!G234 = "Y", 1, "")</f>
        <v/>
      </c>
      <c r="J231" s="16" t="str">
        <f>IF(AND(OR(Swimmer_Entries!H234 &lt;&gt; "", Swimmer_Entries!K234 &lt;&gt; 0), Swimmer_Entries!E234&lt;&gt;"M"), 1, "")</f>
        <v/>
      </c>
      <c r="K231" s="16" t="str">
        <f>IF(OR(Swimmer_Entries!I234 &lt;&gt; "", Swimmer_Entries!L234 &lt;&gt; ""), 1, "")</f>
        <v/>
      </c>
      <c r="L231" s="16" t="str">
        <f>IF(OR(Swimmer_Entries!J234 &lt;&gt; "", Swimmer_Entries!M234 &lt;&gt; ""), 1, "")</f>
        <v/>
      </c>
      <c r="M231" s="16" t="str">
        <f>IF(Swimmer_Entries!O234 &lt;&gt; "", 1, "")</f>
        <v/>
      </c>
      <c r="N231" s="15" t="str">
        <f>IF(Swimmer_Entries!N234 &lt;&gt; "", 1, "")</f>
        <v/>
      </c>
      <c r="R231" s="16" t="str">
        <f>IF(AND(OR(Swimmer_Entries!H234 &lt;&gt; "", Swimmer_Entries!K234 &lt;&gt; 0), Swimmer_Entries!E234="M"), 1, "")</f>
        <v/>
      </c>
      <c r="T231" s="16" t="str">
        <f>IF(Swimmer_Entries!P234 &lt;&gt; "", 1, "")</f>
        <v/>
      </c>
      <c r="U231" s="16" t="str">
        <f>IF(Swimmer_Entries!Q234 &lt;&gt; "", 1, "")</f>
        <v/>
      </c>
      <c r="W231" s="16" t="str">
        <f>IF(Swimmer_Entries!R234 &lt;&gt; "", 1, "")</f>
        <v/>
      </c>
    </row>
    <row r="232" spans="1:23" ht="15.75" customHeight="1">
      <c r="A232" s="16">
        <f>Swimmer_Entries!A235</f>
        <v>0</v>
      </c>
      <c r="B232" s="16">
        <f>Swimmer_Entries!B235</f>
        <v>0</v>
      </c>
      <c r="C232" s="16">
        <f>Swimmer_Entries!C235</f>
        <v>0</v>
      </c>
      <c r="D232" s="47">
        <f>Swimmer_Entries!E235</f>
        <v>0</v>
      </c>
      <c r="E232" s="11" t="str">
        <f t="shared" si="0"/>
        <v xml:space="preserve"> - </v>
      </c>
      <c r="G232" s="6">
        <f>Swimmer_Entries!D235</f>
        <v>0</v>
      </c>
      <c r="H232" s="6">
        <f>Swimmer_Entries!F235</f>
        <v>0</v>
      </c>
      <c r="I232" s="15" t="str">
        <f>IF(Swimmer_Entries!G235 = "Y", 1, "")</f>
        <v/>
      </c>
      <c r="J232" s="16" t="str">
        <f>IF(AND(OR(Swimmer_Entries!H235 &lt;&gt; "", Swimmer_Entries!K235 &lt;&gt; 0), Swimmer_Entries!E235&lt;&gt;"M"), 1, "")</f>
        <v/>
      </c>
      <c r="K232" s="16" t="str">
        <f>IF(OR(Swimmer_Entries!I235 &lt;&gt; "", Swimmer_Entries!L235 &lt;&gt; ""), 1, "")</f>
        <v/>
      </c>
      <c r="L232" s="16" t="str">
        <f>IF(OR(Swimmer_Entries!J235 &lt;&gt; "", Swimmer_Entries!M235 &lt;&gt; ""), 1, "")</f>
        <v/>
      </c>
      <c r="M232" s="16" t="str">
        <f>IF(Swimmer_Entries!O235 &lt;&gt; "", 1, "")</f>
        <v/>
      </c>
      <c r="N232" s="15" t="str">
        <f>IF(Swimmer_Entries!N235 &lt;&gt; "", 1, "")</f>
        <v/>
      </c>
      <c r="R232" s="16" t="str">
        <f>IF(AND(OR(Swimmer_Entries!H235 &lt;&gt; "", Swimmer_Entries!K235 &lt;&gt; 0), Swimmer_Entries!E235="M"), 1, "")</f>
        <v/>
      </c>
      <c r="T232" s="16" t="str">
        <f>IF(Swimmer_Entries!P235 &lt;&gt; "", 1, "")</f>
        <v/>
      </c>
      <c r="U232" s="16" t="str">
        <f>IF(Swimmer_Entries!Q235 &lt;&gt; "", 1, "")</f>
        <v/>
      </c>
      <c r="W232" s="16" t="str">
        <f>IF(Swimmer_Entries!R235 &lt;&gt; "", 1, "")</f>
        <v/>
      </c>
    </row>
    <row r="233" spans="1:23" ht="15.75" customHeight="1">
      <c r="A233" s="16">
        <f>Swimmer_Entries!A236</f>
        <v>0</v>
      </c>
      <c r="B233" s="16">
        <f>Swimmer_Entries!B236</f>
        <v>0</v>
      </c>
      <c r="C233" s="16">
        <f>Swimmer_Entries!C236</f>
        <v>0</v>
      </c>
      <c r="D233" s="47">
        <f>Swimmer_Entries!E236</f>
        <v>0</v>
      </c>
      <c r="E233" s="11" t="str">
        <f t="shared" si="0"/>
        <v xml:space="preserve"> - </v>
      </c>
      <c r="G233" s="6">
        <f>Swimmer_Entries!D236</f>
        <v>0</v>
      </c>
      <c r="H233" s="6">
        <f>Swimmer_Entries!F236</f>
        <v>0</v>
      </c>
      <c r="I233" s="15" t="str">
        <f>IF(Swimmer_Entries!G236 = "Y", 1, "")</f>
        <v/>
      </c>
      <c r="J233" s="16" t="str">
        <f>IF(AND(OR(Swimmer_Entries!H236 &lt;&gt; "", Swimmer_Entries!K236 &lt;&gt; 0), Swimmer_Entries!E236&lt;&gt;"M"), 1, "")</f>
        <v/>
      </c>
      <c r="K233" s="16" t="str">
        <f>IF(OR(Swimmer_Entries!I236 &lt;&gt; "", Swimmer_Entries!L236 &lt;&gt; ""), 1, "")</f>
        <v/>
      </c>
      <c r="L233" s="16" t="str">
        <f>IF(OR(Swimmer_Entries!J236 &lt;&gt; "", Swimmer_Entries!M236 &lt;&gt; ""), 1, "")</f>
        <v/>
      </c>
      <c r="M233" s="16" t="str">
        <f>IF(Swimmer_Entries!O236 &lt;&gt; "", 1, "")</f>
        <v/>
      </c>
      <c r="N233" s="15" t="str">
        <f>IF(Swimmer_Entries!N236 &lt;&gt; "", 1, "")</f>
        <v/>
      </c>
      <c r="R233" s="16" t="str">
        <f>IF(AND(OR(Swimmer_Entries!H236 &lt;&gt; "", Swimmer_Entries!K236 &lt;&gt; 0), Swimmer_Entries!E236="M"), 1, "")</f>
        <v/>
      </c>
      <c r="T233" s="16" t="str">
        <f>IF(Swimmer_Entries!P236 &lt;&gt; "", 1, "")</f>
        <v/>
      </c>
      <c r="U233" s="16" t="str">
        <f>IF(Swimmer_Entries!Q236 &lt;&gt; "", 1, "")</f>
        <v/>
      </c>
      <c r="W233" s="16" t="str">
        <f>IF(Swimmer_Entries!R236 &lt;&gt; "", 1, "")</f>
        <v/>
      </c>
    </row>
    <row r="234" spans="1:23" ht="15.75" customHeight="1">
      <c r="A234" s="16">
        <f>Swimmer_Entries!A237</f>
        <v>0</v>
      </c>
      <c r="B234" s="16">
        <f>Swimmer_Entries!B237</f>
        <v>0</v>
      </c>
      <c r="C234" s="16">
        <f>Swimmer_Entries!C237</f>
        <v>0</v>
      </c>
      <c r="D234" s="47">
        <f>Swimmer_Entries!E237</f>
        <v>0</v>
      </c>
      <c r="E234" s="11" t="str">
        <f t="shared" si="0"/>
        <v xml:space="preserve"> - </v>
      </c>
      <c r="G234" s="6">
        <f>Swimmer_Entries!D237</f>
        <v>0</v>
      </c>
      <c r="H234" s="6">
        <f>Swimmer_Entries!F237</f>
        <v>0</v>
      </c>
      <c r="I234" s="15" t="str">
        <f>IF(Swimmer_Entries!G237 = "Y", 1, "")</f>
        <v/>
      </c>
      <c r="J234" s="16" t="str">
        <f>IF(AND(OR(Swimmer_Entries!H237 &lt;&gt; "", Swimmer_Entries!K237 &lt;&gt; 0), Swimmer_Entries!E237&lt;&gt;"M"), 1, "")</f>
        <v/>
      </c>
      <c r="K234" s="16" t="str">
        <f>IF(OR(Swimmer_Entries!I237 &lt;&gt; "", Swimmer_Entries!L237 &lt;&gt; ""), 1, "")</f>
        <v/>
      </c>
      <c r="L234" s="16" t="str">
        <f>IF(OR(Swimmer_Entries!J237 &lt;&gt; "", Swimmer_Entries!M237 &lt;&gt; ""), 1, "")</f>
        <v/>
      </c>
      <c r="M234" s="16" t="str">
        <f>IF(Swimmer_Entries!O237 &lt;&gt; "", 1, "")</f>
        <v/>
      </c>
      <c r="N234" s="15" t="str">
        <f>IF(Swimmer_Entries!N237 &lt;&gt; "", 1, "")</f>
        <v/>
      </c>
      <c r="R234" s="16" t="str">
        <f>IF(AND(OR(Swimmer_Entries!H237 &lt;&gt; "", Swimmer_Entries!K237 &lt;&gt; 0), Swimmer_Entries!E237="M"), 1, "")</f>
        <v/>
      </c>
      <c r="T234" s="16" t="str">
        <f>IF(Swimmer_Entries!P237 &lt;&gt; "", 1, "")</f>
        <v/>
      </c>
      <c r="U234" s="16" t="str">
        <f>IF(Swimmer_Entries!Q237 &lt;&gt; "", 1, "")</f>
        <v/>
      </c>
      <c r="W234" s="16" t="str">
        <f>IF(Swimmer_Entries!R237 &lt;&gt; "", 1, "")</f>
        <v/>
      </c>
    </row>
    <row r="235" spans="1:23" ht="15.75" customHeight="1">
      <c r="A235" s="16">
        <f>Swimmer_Entries!A238</f>
        <v>0</v>
      </c>
      <c r="B235" s="16">
        <f>Swimmer_Entries!B238</f>
        <v>0</v>
      </c>
      <c r="C235" s="16">
        <f>Swimmer_Entries!C238</f>
        <v>0</v>
      </c>
      <c r="D235" s="47">
        <f>Swimmer_Entries!E238</f>
        <v>0</v>
      </c>
      <c r="E235" s="11" t="str">
        <f t="shared" si="0"/>
        <v xml:space="preserve"> - </v>
      </c>
      <c r="G235" s="6">
        <f>Swimmer_Entries!D238</f>
        <v>0</v>
      </c>
      <c r="H235" s="6">
        <f>Swimmer_Entries!F238</f>
        <v>0</v>
      </c>
      <c r="I235" s="15" t="str">
        <f>IF(Swimmer_Entries!G238 = "Y", 1, "")</f>
        <v/>
      </c>
      <c r="J235" s="16" t="str">
        <f>IF(AND(OR(Swimmer_Entries!H238 &lt;&gt; "", Swimmer_Entries!K238 &lt;&gt; 0), Swimmer_Entries!E238&lt;&gt;"M"), 1, "")</f>
        <v/>
      </c>
      <c r="K235" s="16" t="str">
        <f>IF(OR(Swimmer_Entries!I238 &lt;&gt; "", Swimmer_Entries!L238 &lt;&gt; ""), 1, "")</f>
        <v/>
      </c>
      <c r="L235" s="16" t="str">
        <f>IF(OR(Swimmer_Entries!J238 &lt;&gt; "", Swimmer_Entries!M238 &lt;&gt; ""), 1, "")</f>
        <v/>
      </c>
      <c r="M235" s="16" t="str">
        <f>IF(Swimmer_Entries!O238 &lt;&gt; "", 1, "")</f>
        <v/>
      </c>
      <c r="N235" s="15" t="str">
        <f>IF(Swimmer_Entries!N238 &lt;&gt; "", 1, "")</f>
        <v/>
      </c>
      <c r="R235" s="16" t="str">
        <f>IF(AND(OR(Swimmer_Entries!H238 &lt;&gt; "", Swimmer_Entries!K238 &lt;&gt; 0), Swimmer_Entries!E238="M"), 1, "")</f>
        <v/>
      </c>
      <c r="T235" s="16" t="str">
        <f>IF(Swimmer_Entries!P238 &lt;&gt; "", 1, "")</f>
        <v/>
      </c>
      <c r="U235" s="16" t="str">
        <f>IF(Swimmer_Entries!Q238 &lt;&gt; "", 1, "")</f>
        <v/>
      </c>
      <c r="W235" s="16" t="str">
        <f>IF(Swimmer_Entries!R238 &lt;&gt; "", 1, "")</f>
        <v/>
      </c>
    </row>
    <row r="236" spans="1:23" ht="15.75" customHeight="1">
      <c r="A236" s="16">
        <f>Swimmer_Entries!A239</f>
        <v>0</v>
      </c>
      <c r="B236" s="16">
        <f>Swimmer_Entries!B239</f>
        <v>0</v>
      </c>
      <c r="C236" s="16">
        <f>Swimmer_Entries!C239</f>
        <v>0</v>
      </c>
      <c r="D236" s="47">
        <f>Swimmer_Entries!E239</f>
        <v>0</v>
      </c>
      <c r="E236" s="11" t="str">
        <f t="shared" si="0"/>
        <v xml:space="preserve"> - </v>
      </c>
      <c r="G236" s="6">
        <f>Swimmer_Entries!D239</f>
        <v>0</v>
      </c>
      <c r="H236" s="6">
        <f>Swimmer_Entries!F239</f>
        <v>0</v>
      </c>
      <c r="I236" s="15" t="str">
        <f>IF(Swimmer_Entries!G239 = "Y", 1, "")</f>
        <v/>
      </c>
      <c r="J236" s="16" t="str">
        <f>IF(AND(OR(Swimmer_Entries!H239 &lt;&gt; "", Swimmer_Entries!K239 &lt;&gt; 0), Swimmer_Entries!E239&lt;&gt;"M"), 1, "")</f>
        <v/>
      </c>
      <c r="K236" s="16" t="str">
        <f>IF(OR(Swimmer_Entries!I239 &lt;&gt; "", Swimmer_Entries!L239 &lt;&gt; ""), 1, "")</f>
        <v/>
      </c>
      <c r="L236" s="16" t="str">
        <f>IF(OR(Swimmer_Entries!J239 &lt;&gt; "", Swimmer_Entries!M239 &lt;&gt; ""), 1, "")</f>
        <v/>
      </c>
      <c r="M236" s="16" t="str">
        <f>IF(Swimmer_Entries!O239 &lt;&gt; "", 1, "")</f>
        <v/>
      </c>
      <c r="N236" s="15" t="str">
        <f>IF(Swimmer_Entries!N239 &lt;&gt; "", 1, "")</f>
        <v/>
      </c>
      <c r="R236" s="16" t="str">
        <f>IF(AND(OR(Swimmer_Entries!H239 &lt;&gt; "", Swimmer_Entries!K239 &lt;&gt; 0), Swimmer_Entries!E239="M"), 1, "")</f>
        <v/>
      </c>
      <c r="T236" s="16" t="str">
        <f>IF(Swimmer_Entries!P239 &lt;&gt; "", 1, "")</f>
        <v/>
      </c>
      <c r="U236" s="16" t="str">
        <f>IF(Swimmer_Entries!Q239 &lt;&gt; "", 1, "")</f>
        <v/>
      </c>
      <c r="W236" s="16" t="str">
        <f>IF(Swimmer_Entries!R239 &lt;&gt; "", 1, "")</f>
        <v/>
      </c>
    </row>
    <row r="237" spans="1:23" ht="15.75" customHeight="1">
      <c r="A237" s="16">
        <f>Swimmer_Entries!A240</f>
        <v>0</v>
      </c>
      <c r="B237" s="16">
        <f>Swimmer_Entries!B240</f>
        <v>0</v>
      </c>
      <c r="C237" s="16">
        <f>Swimmer_Entries!C240</f>
        <v>0</v>
      </c>
      <c r="D237" s="47">
        <f>Swimmer_Entries!E240</f>
        <v>0</v>
      </c>
      <c r="E237" s="11" t="str">
        <f t="shared" si="0"/>
        <v xml:space="preserve"> - </v>
      </c>
      <c r="G237" s="6">
        <f>Swimmer_Entries!D240</f>
        <v>0</v>
      </c>
      <c r="H237" s="6">
        <f>Swimmer_Entries!F240</f>
        <v>0</v>
      </c>
      <c r="I237" s="15" t="str">
        <f>IF(Swimmer_Entries!G240 = "Y", 1, "")</f>
        <v/>
      </c>
      <c r="J237" s="16" t="str">
        <f>IF(AND(OR(Swimmer_Entries!H240 &lt;&gt; "", Swimmer_Entries!K240 &lt;&gt; 0), Swimmer_Entries!E240&lt;&gt;"M"), 1, "")</f>
        <v/>
      </c>
      <c r="K237" s="16" t="str">
        <f>IF(OR(Swimmer_Entries!I240 &lt;&gt; "", Swimmer_Entries!L240 &lt;&gt; ""), 1, "")</f>
        <v/>
      </c>
      <c r="L237" s="16" t="str">
        <f>IF(OR(Swimmer_Entries!J240 &lt;&gt; "", Swimmer_Entries!M240 &lt;&gt; ""), 1, "")</f>
        <v/>
      </c>
      <c r="M237" s="16" t="str">
        <f>IF(Swimmer_Entries!O240 &lt;&gt; "", 1, "")</f>
        <v/>
      </c>
      <c r="N237" s="15" t="str">
        <f>IF(Swimmer_Entries!N240 &lt;&gt; "", 1, "")</f>
        <v/>
      </c>
      <c r="R237" s="16" t="str">
        <f>IF(AND(OR(Swimmer_Entries!H240 &lt;&gt; "", Swimmer_Entries!K240 &lt;&gt; 0), Swimmer_Entries!E240="M"), 1, "")</f>
        <v/>
      </c>
      <c r="T237" s="16" t="str">
        <f>IF(Swimmer_Entries!P240 &lt;&gt; "", 1, "")</f>
        <v/>
      </c>
      <c r="U237" s="16" t="str">
        <f>IF(Swimmer_Entries!Q240 &lt;&gt; "", 1, "")</f>
        <v/>
      </c>
      <c r="W237" s="16" t="str">
        <f>IF(Swimmer_Entries!R240 &lt;&gt; "", 1, "")</f>
        <v/>
      </c>
    </row>
    <row r="238" spans="1:23" ht="15.75" customHeight="1">
      <c r="A238" s="16">
        <f>Swimmer_Entries!A241</f>
        <v>0</v>
      </c>
      <c r="B238" s="16">
        <f>Swimmer_Entries!B241</f>
        <v>0</v>
      </c>
      <c r="C238" s="16">
        <f>Swimmer_Entries!C241</f>
        <v>0</v>
      </c>
      <c r="D238" s="47">
        <f>Swimmer_Entries!E241</f>
        <v>0</v>
      </c>
      <c r="E238" s="11" t="str">
        <f t="shared" si="0"/>
        <v xml:space="preserve"> - </v>
      </c>
      <c r="G238" s="6">
        <f>Swimmer_Entries!D241</f>
        <v>0</v>
      </c>
      <c r="H238" s="6">
        <f>Swimmer_Entries!F241</f>
        <v>0</v>
      </c>
      <c r="I238" s="15" t="str">
        <f>IF(Swimmer_Entries!G241 = "Y", 1, "")</f>
        <v/>
      </c>
      <c r="J238" s="16" t="str">
        <f>IF(AND(OR(Swimmer_Entries!H241 &lt;&gt; "", Swimmer_Entries!K241 &lt;&gt; 0), Swimmer_Entries!E241&lt;&gt;"M"), 1, "")</f>
        <v/>
      </c>
      <c r="K238" s="16" t="str">
        <f>IF(OR(Swimmer_Entries!I241 &lt;&gt; "", Swimmer_Entries!L241 &lt;&gt; ""), 1, "")</f>
        <v/>
      </c>
      <c r="L238" s="16" t="str">
        <f>IF(OR(Swimmer_Entries!J241 &lt;&gt; "", Swimmer_Entries!M241 &lt;&gt; ""), 1, "")</f>
        <v/>
      </c>
      <c r="M238" s="16" t="str">
        <f>IF(Swimmer_Entries!O241 &lt;&gt; "", 1, "")</f>
        <v/>
      </c>
      <c r="N238" s="15" t="str">
        <f>IF(Swimmer_Entries!N241 &lt;&gt; "", 1, "")</f>
        <v/>
      </c>
      <c r="R238" s="16" t="str">
        <f>IF(AND(OR(Swimmer_Entries!H241 &lt;&gt; "", Swimmer_Entries!K241 &lt;&gt; 0), Swimmer_Entries!E241="M"), 1, "")</f>
        <v/>
      </c>
      <c r="T238" s="16" t="str">
        <f>IF(Swimmer_Entries!P241 &lt;&gt; "", 1, "")</f>
        <v/>
      </c>
      <c r="U238" s="16" t="str">
        <f>IF(Swimmer_Entries!Q241 &lt;&gt; "", 1, "")</f>
        <v/>
      </c>
      <c r="W238" s="16" t="str">
        <f>IF(Swimmer_Entries!R241 &lt;&gt; "", 1, "")</f>
        <v/>
      </c>
    </row>
    <row r="239" spans="1:23" ht="15.75" customHeight="1">
      <c r="A239" s="16">
        <f>Swimmer_Entries!A242</f>
        <v>0</v>
      </c>
      <c r="B239" s="16">
        <f>Swimmer_Entries!B242</f>
        <v>0</v>
      </c>
      <c r="C239" s="16">
        <f>Swimmer_Entries!C242</f>
        <v>0</v>
      </c>
      <c r="D239" s="47">
        <f>Swimmer_Entries!E242</f>
        <v>0</v>
      </c>
      <c r="E239" s="11" t="str">
        <f t="shared" si="0"/>
        <v xml:space="preserve"> - </v>
      </c>
      <c r="G239" s="6">
        <f>Swimmer_Entries!D242</f>
        <v>0</v>
      </c>
      <c r="H239" s="6">
        <f>Swimmer_Entries!F242</f>
        <v>0</v>
      </c>
      <c r="I239" s="15" t="str">
        <f>IF(Swimmer_Entries!G242 = "Y", 1, "")</f>
        <v/>
      </c>
      <c r="J239" s="16" t="str">
        <f>IF(AND(OR(Swimmer_Entries!H242 &lt;&gt; "", Swimmer_Entries!K242 &lt;&gt; 0), Swimmer_Entries!E242&lt;&gt;"M"), 1, "")</f>
        <v/>
      </c>
      <c r="K239" s="16" t="str">
        <f>IF(OR(Swimmer_Entries!I242 &lt;&gt; "", Swimmer_Entries!L242 &lt;&gt; ""), 1, "")</f>
        <v/>
      </c>
      <c r="L239" s="16" t="str">
        <f>IF(OR(Swimmer_Entries!J242 &lt;&gt; "", Swimmer_Entries!M242 &lt;&gt; ""), 1, "")</f>
        <v/>
      </c>
      <c r="M239" s="16" t="str">
        <f>IF(Swimmer_Entries!O242 &lt;&gt; "", 1, "")</f>
        <v/>
      </c>
      <c r="N239" s="15" t="str">
        <f>IF(Swimmer_Entries!N242 &lt;&gt; "", 1, "")</f>
        <v/>
      </c>
      <c r="R239" s="16" t="str">
        <f>IF(AND(OR(Swimmer_Entries!H242 &lt;&gt; "", Swimmer_Entries!K242 &lt;&gt; 0), Swimmer_Entries!E242="M"), 1, "")</f>
        <v/>
      </c>
      <c r="T239" s="16" t="str">
        <f>IF(Swimmer_Entries!P242 &lt;&gt; "", 1, "")</f>
        <v/>
      </c>
      <c r="U239" s="16" t="str">
        <f>IF(Swimmer_Entries!Q242 &lt;&gt; "", 1, "")</f>
        <v/>
      </c>
      <c r="W239" s="16" t="str">
        <f>IF(Swimmer_Entries!R242 &lt;&gt; "", 1, "")</f>
        <v/>
      </c>
    </row>
    <row r="240" spans="1:23" ht="15.75" customHeight="1">
      <c r="A240" s="16">
        <f>Swimmer_Entries!A243</f>
        <v>0</v>
      </c>
      <c r="B240" s="16">
        <f>Swimmer_Entries!B243</f>
        <v>0</v>
      </c>
      <c r="C240" s="16">
        <f>Swimmer_Entries!C243</f>
        <v>0</v>
      </c>
      <c r="D240" s="47">
        <f>Swimmer_Entries!E243</f>
        <v>0</v>
      </c>
      <c r="E240" s="11" t="str">
        <f t="shared" si="0"/>
        <v xml:space="preserve"> - </v>
      </c>
      <c r="G240" s="6">
        <f>Swimmer_Entries!D243</f>
        <v>0</v>
      </c>
      <c r="H240" s="6">
        <f>Swimmer_Entries!F243</f>
        <v>0</v>
      </c>
      <c r="I240" s="15" t="str">
        <f>IF(Swimmer_Entries!G243 = "Y", 1, "")</f>
        <v/>
      </c>
      <c r="J240" s="16" t="str">
        <f>IF(AND(OR(Swimmer_Entries!H243 &lt;&gt; "", Swimmer_Entries!K243 &lt;&gt; 0), Swimmer_Entries!E243&lt;&gt;"M"), 1, "")</f>
        <v/>
      </c>
      <c r="K240" s="16" t="str">
        <f>IF(OR(Swimmer_Entries!I243 &lt;&gt; "", Swimmer_Entries!L243 &lt;&gt; ""), 1, "")</f>
        <v/>
      </c>
      <c r="L240" s="16" t="str">
        <f>IF(OR(Swimmer_Entries!J243 &lt;&gt; "", Swimmer_Entries!M243 &lt;&gt; ""), 1, "")</f>
        <v/>
      </c>
      <c r="M240" s="16" t="str">
        <f>IF(Swimmer_Entries!O243 &lt;&gt; "", 1, "")</f>
        <v/>
      </c>
      <c r="N240" s="15" t="str">
        <f>IF(Swimmer_Entries!N243 &lt;&gt; "", 1, "")</f>
        <v/>
      </c>
      <c r="R240" s="16" t="str">
        <f>IF(AND(OR(Swimmer_Entries!H243 &lt;&gt; "", Swimmer_Entries!K243 &lt;&gt; 0), Swimmer_Entries!E243="M"), 1, "")</f>
        <v/>
      </c>
      <c r="T240" s="16" t="str">
        <f>IF(Swimmer_Entries!P243 &lt;&gt; "", 1, "")</f>
        <v/>
      </c>
      <c r="U240" s="16" t="str">
        <f>IF(Swimmer_Entries!Q243 &lt;&gt; "", 1, "")</f>
        <v/>
      </c>
      <c r="W240" s="16" t="str">
        <f>IF(Swimmer_Entries!R243 &lt;&gt; "", 1, "")</f>
        <v/>
      </c>
    </row>
    <row r="241" spans="1:23" ht="15.75" customHeight="1">
      <c r="A241" s="16">
        <f>Swimmer_Entries!A244</f>
        <v>0</v>
      </c>
      <c r="B241" s="16">
        <f>Swimmer_Entries!B244</f>
        <v>0</v>
      </c>
      <c r="C241" s="16">
        <f>Swimmer_Entries!C244</f>
        <v>0</v>
      </c>
      <c r="D241" s="47">
        <f>Swimmer_Entries!E244</f>
        <v>0</v>
      </c>
      <c r="E241" s="11" t="str">
        <f t="shared" si="0"/>
        <v xml:space="preserve"> - </v>
      </c>
      <c r="G241" s="6">
        <f>Swimmer_Entries!D244</f>
        <v>0</v>
      </c>
      <c r="H241" s="6">
        <f>Swimmer_Entries!F244</f>
        <v>0</v>
      </c>
      <c r="I241" s="15" t="str">
        <f>IF(Swimmer_Entries!G244 = "Y", 1, "")</f>
        <v/>
      </c>
      <c r="J241" s="16" t="str">
        <f>IF(AND(OR(Swimmer_Entries!H244 &lt;&gt; "", Swimmer_Entries!K244 &lt;&gt; 0), Swimmer_Entries!E244&lt;&gt;"M"), 1, "")</f>
        <v/>
      </c>
      <c r="K241" s="16" t="str">
        <f>IF(OR(Swimmer_Entries!I244 &lt;&gt; "", Swimmer_Entries!L244 &lt;&gt; ""), 1, "")</f>
        <v/>
      </c>
      <c r="L241" s="16" t="str">
        <f>IF(OR(Swimmer_Entries!J244 &lt;&gt; "", Swimmer_Entries!M244 &lt;&gt; ""), 1, "")</f>
        <v/>
      </c>
      <c r="M241" s="16" t="str">
        <f>IF(Swimmer_Entries!O244 &lt;&gt; "", 1, "")</f>
        <v/>
      </c>
      <c r="N241" s="15" t="str">
        <f>IF(Swimmer_Entries!N244 &lt;&gt; "", 1, "")</f>
        <v/>
      </c>
      <c r="R241" s="16" t="str">
        <f>IF(AND(OR(Swimmer_Entries!H244 &lt;&gt; "", Swimmer_Entries!K244 &lt;&gt; 0), Swimmer_Entries!E244="M"), 1, "")</f>
        <v/>
      </c>
      <c r="T241" s="16" t="str">
        <f>IF(Swimmer_Entries!P244 &lt;&gt; "", 1, "")</f>
        <v/>
      </c>
      <c r="U241" s="16" t="str">
        <f>IF(Swimmer_Entries!Q244 &lt;&gt; "", 1, "")</f>
        <v/>
      </c>
      <c r="W241" s="16" t="str">
        <f>IF(Swimmer_Entries!R244 &lt;&gt; "", 1, "")</f>
        <v/>
      </c>
    </row>
    <row r="242" spans="1:23" ht="15.75" customHeight="1">
      <c r="A242" s="16">
        <f>Swimmer_Entries!A245</f>
        <v>0</v>
      </c>
      <c r="B242" s="16">
        <f>Swimmer_Entries!B245</f>
        <v>0</v>
      </c>
      <c r="C242" s="16">
        <f>Swimmer_Entries!C245</f>
        <v>0</v>
      </c>
      <c r="D242" s="47">
        <f>Swimmer_Entries!E245</f>
        <v>0</v>
      </c>
      <c r="E242" s="11" t="str">
        <f t="shared" si="0"/>
        <v xml:space="preserve"> - </v>
      </c>
      <c r="G242" s="6">
        <f>Swimmer_Entries!D245</f>
        <v>0</v>
      </c>
      <c r="H242" s="6">
        <f>Swimmer_Entries!F245</f>
        <v>0</v>
      </c>
      <c r="I242" s="15" t="str">
        <f>IF(Swimmer_Entries!G245 = "Y", 1, "")</f>
        <v/>
      </c>
      <c r="J242" s="16" t="str">
        <f>IF(AND(OR(Swimmer_Entries!H245 &lt;&gt; "", Swimmer_Entries!K245 &lt;&gt; 0), Swimmer_Entries!E245&lt;&gt;"M"), 1, "")</f>
        <v/>
      </c>
      <c r="K242" s="16" t="str">
        <f>IF(OR(Swimmer_Entries!I245 &lt;&gt; "", Swimmer_Entries!L245 &lt;&gt; ""), 1, "")</f>
        <v/>
      </c>
      <c r="L242" s="16" t="str">
        <f>IF(OR(Swimmer_Entries!J245 &lt;&gt; "", Swimmer_Entries!M245 &lt;&gt; ""), 1, "")</f>
        <v/>
      </c>
      <c r="M242" s="16" t="str">
        <f>IF(Swimmer_Entries!O245 &lt;&gt; "", 1, "")</f>
        <v/>
      </c>
      <c r="N242" s="15" t="str">
        <f>IF(Swimmer_Entries!N245 &lt;&gt; "", 1, "")</f>
        <v/>
      </c>
      <c r="R242" s="16" t="str">
        <f>IF(AND(OR(Swimmer_Entries!H245 &lt;&gt; "", Swimmer_Entries!K245 &lt;&gt; 0), Swimmer_Entries!E245="M"), 1, "")</f>
        <v/>
      </c>
      <c r="T242" s="16" t="str">
        <f>IF(Swimmer_Entries!P245 &lt;&gt; "", 1, "")</f>
        <v/>
      </c>
      <c r="U242" s="16" t="str">
        <f>IF(Swimmer_Entries!Q245 &lt;&gt; "", 1, "")</f>
        <v/>
      </c>
      <c r="W242" s="16" t="str">
        <f>IF(Swimmer_Entries!R245 &lt;&gt; "", 1, "")</f>
        <v/>
      </c>
    </row>
    <row r="243" spans="1:23" ht="15.75" customHeight="1">
      <c r="A243" s="16">
        <f>Swimmer_Entries!A246</f>
        <v>0</v>
      </c>
      <c r="B243" s="16">
        <f>Swimmer_Entries!B246</f>
        <v>0</v>
      </c>
      <c r="C243" s="16">
        <f>Swimmer_Entries!C246</f>
        <v>0</v>
      </c>
      <c r="D243" s="47">
        <f>Swimmer_Entries!E246</f>
        <v>0</v>
      </c>
      <c r="E243" s="11" t="str">
        <f t="shared" si="0"/>
        <v xml:space="preserve"> - </v>
      </c>
      <c r="G243" s="6">
        <f>Swimmer_Entries!D246</f>
        <v>0</v>
      </c>
      <c r="H243" s="6">
        <f>Swimmer_Entries!F246</f>
        <v>0</v>
      </c>
      <c r="I243" s="15" t="str">
        <f>IF(Swimmer_Entries!G246 = "Y", 1, "")</f>
        <v/>
      </c>
      <c r="J243" s="16" t="str">
        <f>IF(AND(OR(Swimmer_Entries!H246 &lt;&gt; "", Swimmer_Entries!K246 &lt;&gt; 0), Swimmer_Entries!E246&lt;&gt;"M"), 1, "")</f>
        <v/>
      </c>
      <c r="K243" s="16" t="str">
        <f>IF(OR(Swimmer_Entries!I246 &lt;&gt; "", Swimmer_Entries!L246 &lt;&gt; ""), 1, "")</f>
        <v/>
      </c>
      <c r="L243" s="16" t="str">
        <f>IF(OR(Swimmer_Entries!J246 &lt;&gt; "", Swimmer_Entries!M246 &lt;&gt; ""), 1, "")</f>
        <v/>
      </c>
      <c r="M243" s="16" t="str">
        <f>IF(Swimmer_Entries!O246 &lt;&gt; "", 1, "")</f>
        <v/>
      </c>
      <c r="N243" s="15" t="str">
        <f>IF(Swimmer_Entries!N246 &lt;&gt; "", 1, "")</f>
        <v/>
      </c>
      <c r="R243" s="16" t="str">
        <f>IF(AND(OR(Swimmer_Entries!H246 &lt;&gt; "", Swimmer_Entries!K246 &lt;&gt; 0), Swimmer_Entries!E246="M"), 1, "")</f>
        <v/>
      </c>
      <c r="T243" s="16" t="str">
        <f>IF(Swimmer_Entries!P246 &lt;&gt; "", 1, "")</f>
        <v/>
      </c>
      <c r="U243" s="16" t="str">
        <f>IF(Swimmer_Entries!Q246 &lt;&gt; "", 1, "")</f>
        <v/>
      </c>
      <c r="W243" s="16" t="str">
        <f>IF(Swimmer_Entries!R246 &lt;&gt; "", 1, "")</f>
        <v/>
      </c>
    </row>
    <row r="244" spans="1:23" ht="15.75" customHeight="1">
      <c r="A244" s="16">
        <f>Swimmer_Entries!A247</f>
        <v>0</v>
      </c>
      <c r="B244" s="16">
        <f>Swimmer_Entries!B247</f>
        <v>0</v>
      </c>
      <c r="C244" s="16">
        <f>Swimmer_Entries!C247</f>
        <v>0</v>
      </c>
      <c r="D244" s="47">
        <f>Swimmer_Entries!E247</f>
        <v>0</v>
      </c>
      <c r="E244" s="11" t="str">
        <f t="shared" si="0"/>
        <v xml:space="preserve"> - </v>
      </c>
      <c r="G244" s="6">
        <f>Swimmer_Entries!D247</f>
        <v>0</v>
      </c>
      <c r="H244" s="6">
        <f>Swimmer_Entries!F247</f>
        <v>0</v>
      </c>
      <c r="I244" s="15" t="str">
        <f>IF(Swimmer_Entries!G247 = "Y", 1, "")</f>
        <v/>
      </c>
      <c r="J244" s="16" t="str">
        <f>IF(AND(OR(Swimmer_Entries!H247 &lt;&gt; "", Swimmer_Entries!K247 &lt;&gt; 0), Swimmer_Entries!E247&lt;&gt;"M"), 1, "")</f>
        <v/>
      </c>
      <c r="K244" s="16" t="str">
        <f>IF(OR(Swimmer_Entries!I247 &lt;&gt; "", Swimmer_Entries!L247 &lt;&gt; ""), 1, "")</f>
        <v/>
      </c>
      <c r="L244" s="16" t="str">
        <f>IF(OR(Swimmer_Entries!J247 &lt;&gt; "", Swimmer_Entries!M247 &lt;&gt; ""), 1, "")</f>
        <v/>
      </c>
      <c r="M244" s="16" t="str">
        <f>IF(Swimmer_Entries!O247 &lt;&gt; "", 1, "")</f>
        <v/>
      </c>
      <c r="N244" s="15" t="str">
        <f>IF(Swimmer_Entries!N247 &lt;&gt; "", 1, "")</f>
        <v/>
      </c>
      <c r="R244" s="16" t="str">
        <f>IF(AND(OR(Swimmer_Entries!H247 &lt;&gt; "", Swimmer_Entries!K247 &lt;&gt; 0), Swimmer_Entries!E247="M"), 1, "")</f>
        <v/>
      </c>
      <c r="T244" s="16" t="str">
        <f>IF(Swimmer_Entries!P247 &lt;&gt; "", 1, "")</f>
        <v/>
      </c>
      <c r="U244" s="16" t="str">
        <f>IF(Swimmer_Entries!Q247 &lt;&gt; "", 1, "")</f>
        <v/>
      </c>
      <c r="W244" s="16" t="str">
        <f>IF(Swimmer_Entries!R247 &lt;&gt; "", 1, "")</f>
        <v/>
      </c>
    </row>
    <row r="245" spans="1:23" ht="15.75" customHeight="1">
      <c r="A245" s="16">
        <f>Swimmer_Entries!A248</f>
        <v>0</v>
      </c>
      <c r="B245" s="16">
        <f>Swimmer_Entries!B248</f>
        <v>0</v>
      </c>
      <c r="C245" s="16">
        <f>Swimmer_Entries!C248</f>
        <v>0</v>
      </c>
      <c r="D245" s="47">
        <f>Swimmer_Entries!E248</f>
        <v>0</v>
      </c>
      <c r="E245" s="11" t="str">
        <f t="shared" si="0"/>
        <v xml:space="preserve"> - </v>
      </c>
      <c r="G245" s="6">
        <f>Swimmer_Entries!D248</f>
        <v>0</v>
      </c>
      <c r="H245" s="6">
        <f>Swimmer_Entries!F248</f>
        <v>0</v>
      </c>
      <c r="I245" s="15" t="str">
        <f>IF(Swimmer_Entries!G248 = "Y", 1, "")</f>
        <v/>
      </c>
      <c r="J245" s="16" t="str">
        <f>IF(AND(OR(Swimmer_Entries!H248 &lt;&gt; "", Swimmer_Entries!K248 &lt;&gt; 0), Swimmer_Entries!E248&lt;&gt;"M"), 1, "")</f>
        <v/>
      </c>
      <c r="K245" s="16" t="str">
        <f>IF(OR(Swimmer_Entries!I248 &lt;&gt; "", Swimmer_Entries!L248 &lt;&gt; ""), 1, "")</f>
        <v/>
      </c>
      <c r="L245" s="16" t="str">
        <f>IF(OR(Swimmer_Entries!J248 &lt;&gt; "", Swimmer_Entries!M248 &lt;&gt; ""), 1, "")</f>
        <v/>
      </c>
      <c r="M245" s="16" t="str">
        <f>IF(Swimmer_Entries!O248 &lt;&gt; "", 1, "")</f>
        <v/>
      </c>
      <c r="N245" s="15" t="str">
        <f>IF(Swimmer_Entries!N248 &lt;&gt; "", 1, "")</f>
        <v/>
      </c>
      <c r="R245" s="16" t="str">
        <f>IF(AND(OR(Swimmer_Entries!H248 &lt;&gt; "", Swimmer_Entries!K248 &lt;&gt; 0), Swimmer_Entries!E248="M"), 1, "")</f>
        <v/>
      </c>
      <c r="T245" s="16" t="str">
        <f>IF(Swimmer_Entries!P248 &lt;&gt; "", 1, "")</f>
        <v/>
      </c>
      <c r="U245" s="16" t="str">
        <f>IF(Swimmer_Entries!Q248 &lt;&gt; "", 1, "")</f>
        <v/>
      </c>
      <c r="W245" s="16" t="str">
        <f>IF(Swimmer_Entries!R248 &lt;&gt; "", 1, "")</f>
        <v/>
      </c>
    </row>
    <row r="246" spans="1:23" ht="15.75" customHeight="1">
      <c r="A246" s="16">
        <f>Swimmer_Entries!A249</f>
        <v>0</v>
      </c>
      <c r="B246" s="16">
        <f>Swimmer_Entries!B249</f>
        <v>0</v>
      </c>
      <c r="C246" s="16">
        <f>Swimmer_Entries!C249</f>
        <v>0</v>
      </c>
      <c r="D246" s="47">
        <f>Swimmer_Entries!E249</f>
        <v>0</v>
      </c>
      <c r="E246" s="11" t="str">
        <f t="shared" si="0"/>
        <v xml:space="preserve"> - </v>
      </c>
      <c r="G246" s="6">
        <f>Swimmer_Entries!D249</f>
        <v>0</v>
      </c>
      <c r="H246" s="6">
        <f>Swimmer_Entries!F249</f>
        <v>0</v>
      </c>
      <c r="I246" s="15" t="str">
        <f>IF(Swimmer_Entries!G249 = "Y", 1, "")</f>
        <v/>
      </c>
      <c r="J246" s="16" t="str">
        <f>IF(AND(OR(Swimmer_Entries!H249 &lt;&gt; "", Swimmer_Entries!K249 &lt;&gt; 0), Swimmer_Entries!E249&lt;&gt;"M"), 1, "")</f>
        <v/>
      </c>
      <c r="K246" s="16" t="str">
        <f>IF(OR(Swimmer_Entries!I249 &lt;&gt; "", Swimmer_Entries!L249 &lt;&gt; ""), 1, "")</f>
        <v/>
      </c>
      <c r="L246" s="16" t="str">
        <f>IF(OR(Swimmer_Entries!J249 &lt;&gt; "", Swimmer_Entries!M249 &lt;&gt; ""), 1, "")</f>
        <v/>
      </c>
      <c r="M246" s="16" t="str">
        <f>IF(Swimmer_Entries!O249 &lt;&gt; "", 1, "")</f>
        <v/>
      </c>
      <c r="N246" s="15" t="str">
        <f>IF(Swimmer_Entries!N249 &lt;&gt; "", 1, "")</f>
        <v/>
      </c>
      <c r="R246" s="16" t="str">
        <f>IF(AND(OR(Swimmer_Entries!H249 &lt;&gt; "", Swimmer_Entries!K249 &lt;&gt; 0), Swimmer_Entries!E249="M"), 1, "")</f>
        <v/>
      </c>
      <c r="T246" s="16" t="str">
        <f>IF(Swimmer_Entries!P249 &lt;&gt; "", 1, "")</f>
        <v/>
      </c>
      <c r="U246" s="16" t="str">
        <f>IF(Swimmer_Entries!Q249 &lt;&gt; "", 1, "")</f>
        <v/>
      </c>
      <c r="W246" s="16" t="str">
        <f>IF(Swimmer_Entries!R249 &lt;&gt; "", 1, "")</f>
        <v/>
      </c>
    </row>
    <row r="247" spans="1:23" ht="15.75" customHeight="1">
      <c r="A247" s="16">
        <f>Swimmer_Entries!A250</f>
        <v>0</v>
      </c>
      <c r="B247" s="16">
        <f>Swimmer_Entries!B250</f>
        <v>0</v>
      </c>
      <c r="C247" s="16">
        <f>Swimmer_Entries!C250</f>
        <v>0</v>
      </c>
      <c r="D247" s="47">
        <f>Swimmer_Entries!E250</f>
        <v>0</v>
      </c>
      <c r="E247" s="11" t="str">
        <f t="shared" si="0"/>
        <v xml:space="preserve"> - </v>
      </c>
      <c r="G247" s="6">
        <f>Swimmer_Entries!D250</f>
        <v>0</v>
      </c>
      <c r="H247" s="6">
        <f>Swimmer_Entries!F250</f>
        <v>0</v>
      </c>
      <c r="I247" s="15" t="str">
        <f>IF(Swimmer_Entries!G250 = "Y", 1, "")</f>
        <v/>
      </c>
      <c r="J247" s="16" t="str">
        <f>IF(AND(OR(Swimmer_Entries!H250 &lt;&gt; "", Swimmer_Entries!K250 &lt;&gt; 0), Swimmer_Entries!E250&lt;&gt;"M"), 1, "")</f>
        <v/>
      </c>
      <c r="K247" s="16" t="str">
        <f>IF(OR(Swimmer_Entries!I250 &lt;&gt; "", Swimmer_Entries!L250 &lt;&gt; ""), 1, "")</f>
        <v/>
      </c>
      <c r="L247" s="16" t="str">
        <f>IF(OR(Swimmer_Entries!J250 &lt;&gt; "", Swimmer_Entries!M250 &lt;&gt; ""), 1, "")</f>
        <v/>
      </c>
      <c r="M247" s="16" t="str">
        <f>IF(Swimmer_Entries!O250 &lt;&gt; "", 1, "")</f>
        <v/>
      </c>
      <c r="N247" s="15" t="str">
        <f>IF(Swimmer_Entries!N250 &lt;&gt; "", 1, "")</f>
        <v/>
      </c>
      <c r="R247" s="16" t="str">
        <f>IF(AND(OR(Swimmer_Entries!H250 &lt;&gt; "", Swimmer_Entries!K250 &lt;&gt; 0), Swimmer_Entries!E250="M"), 1, "")</f>
        <v/>
      </c>
      <c r="T247" s="16" t="str">
        <f>IF(Swimmer_Entries!P250 &lt;&gt; "", 1, "")</f>
        <v/>
      </c>
      <c r="U247" s="16" t="str">
        <f>IF(Swimmer_Entries!Q250 &lt;&gt; "", 1, "")</f>
        <v/>
      </c>
      <c r="W247" s="16" t="str">
        <f>IF(Swimmer_Entries!R250 &lt;&gt; "", 1, "")</f>
        <v/>
      </c>
    </row>
    <row r="248" spans="1:23" ht="15.75" customHeight="1">
      <c r="A248" s="16">
        <f>Swimmer_Entries!A251</f>
        <v>0</v>
      </c>
      <c r="B248" s="16">
        <f>Swimmer_Entries!B251</f>
        <v>0</v>
      </c>
      <c r="C248" s="16">
        <f>Swimmer_Entries!C251</f>
        <v>0</v>
      </c>
      <c r="D248" s="47">
        <f>Swimmer_Entries!E251</f>
        <v>0</v>
      </c>
      <c r="E248" s="11" t="str">
        <f t="shared" si="0"/>
        <v xml:space="preserve"> - </v>
      </c>
      <c r="G248" s="6">
        <f>Swimmer_Entries!D251</f>
        <v>0</v>
      </c>
      <c r="H248" s="6">
        <f>Swimmer_Entries!F251</f>
        <v>0</v>
      </c>
      <c r="I248" s="15" t="str">
        <f>IF(Swimmer_Entries!G251 = "Y", 1, "")</f>
        <v/>
      </c>
      <c r="J248" s="16" t="str">
        <f>IF(AND(OR(Swimmer_Entries!H251 &lt;&gt; "", Swimmer_Entries!K251 &lt;&gt; 0), Swimmer_Entries!E251&lt;&gt;"M"), 1, "")</f>
        <v/>
      </c>
      <c r="K248" s="16" t="str">
        <f>IF(OR(Swimmer_Entries!I251 &lt;&gt; "", Swimmer_Entries!L251 &lt;&gt; ""), 1, "")</f>
        <v/>
      </c>
      <c r="L248" s="16" t="str">
        <f>IF(OR(Swimmer_Entries!J251 &lt;&gt; "", Swimmer_Entries!M251 &lt;&gt; ""), 1, "")</f>
        <v/>
      </c>
      <c r="M248" s="16" t="str">
        <f>IF(Swimmer_Entries!O251 &lt;&gt; "", 1, "")</f>
        <v/>
      </c>
      <c r="N248" s="15" t="str">
        <f>IF(Swimmer_Entries!N251 &lt;&gt; "", 1, "")</f>
        <v/>
      </c>
      <c r="R248" s="16" t="str">
        <f>IF(AND(OR(Swimmer_Entries!H251 &lt;&gt; "", Swimmer_Entries!K251 &lt;&gt; 0), Swimmer_Entries!E251="M"), 1, "")</f>
        <v/>
      </c>
      <c r="T248" s="16" t="str">
        <f>IF(Swimmer_Entries!P251 &lt;&gt; "", 1, "")</f>
        <v/>
      </c>
      <c r="U248" s="16" t="str">
        <f>IF(Swimmer_Entries!Q251 &lt;&gt; "", 1, "")</f>
        <v/>
      </c>
      <c r="W248" s="16" t="str">
        <f>IF(Swimmer_Entries!R251 &lt;&gt; "", 1, "")</f>
        <v/>
      </c>
    </row>
    <row r="249" spans="1:23" ht="15.75" customHeight="1">
      <c r="A249" s="16">
        <f>Swimmer_Entries!A252</f>
        <v>0</v>
      </c>
      <c r="B249" s="16">
        <f>Swimmer_Entries!B252</f>
        <v>0</v>
      </c>
      <c r="C249" s="16">
        <f>Swimmer_Entries!C252</f>
        <v>0</v>
      </c>
      <c r="D249" s="47">
        <f>Swimmer_Entries!E252</f>
        <v>0</v>
      </c>
      <c r="E249" s="11" t="str">
        <f t="shared" si="0"/>
        <v xml:space="preserve"> - </v>
      </c>
      <c r="G249" s="6">
        <f>Swimmer_Entries!D252</f>
        <v>0</v>
      </c>
      <c r="H249" s="6">
        <f>Swimmer_Entries!F252</f>
        <v>0</v>
      </c>
      <c r="I249" s="15" t="str">
        <f>IF(Swimmer_Entries!G252 = "Y", 1, "")</f>
        <v/>
      </c>
      <c r="J249" s="16" t="str">
        <f>IF(AND(OR(Swimmer_Entries!H252 &lt;&gt; "", Swimmer_Entries!K252 &lt;&gt; 0), Swimmer_Entries!E252&lt;&gt;"M"), 1, "")</f>
        <v/>
      </c>
      <c r="K249" s="16" t="str">
        <f>IF(OR(Swimmer_Entries!I252 &lt;&gt; "", Swimmer_Entries!L252 &lt;&gt; ""), 1, "")</f>
        <v/>
      </c>
      <c r="L249" s="16" t="str">
        <f>IF(OR(Swimmer_Entries!J252 &lt;&gt; "", Swimmer_Entries!M252 &lt;&gt; ""), 1, "")</f>
        <v/>
      </c>
      <c r="M249" s="16" t="str">
        <f>IF(Swimmer_Entries!O252 &lt;&gt; "", 1, "")</f>
        <v/>
      </c>
      <c r="N249" s="15" t="str">
        <f>IF(Swimmer_Entries!N252 &lt;&gt; "", 1, "")</f>
        <v/>
      </c>
      <c r="R249" s="16" t="str">
        <f>IF(AND(OR(Swimmer_Entries!H252 &lt;&gt; "", Swimmer_Entries!K252 &lt;&gt; 0), Swimmer_Entries!E252="M"), 1, "")</f>
        <v/>
      </c>
      <c r="T249" s="16" t="str">
        <f>IF(Swimmer_Entries!P252 &lt;&gt; "", 1, "")</f>
        <v/>
      </c>
      <c r="U249" s="16" t="str">
        <f>IF(Swimmer_Entries!Q252 &lt;&gt; "", 1, "")</f>
        <v/>
      </c>
      <c r="W249" s="16" t="str">
        <f>IF(Swimmer_Entries!R252 &lt;&gt; "", 1, "")</f>
        <v/>
      </c>
    </row>
    <row r="250" spans="1:23" ht="15.75" customHeight="1">
      <c r="A250" s="16">
        <f>Swimmer_Entries!A253</f>
        <v>0</v>
      </c>
      <c r="B250" s="16">
        <f>Swimmer_Entries!B253</f>
        <v>0</v>
      </c>
      <c r="C250" s="16">
        <f>Swimmer_Entries!C253</f>
        <v>0</v>
      </c>
      <c r="D250" s="47">
        <f>Swimmer_Entries!E253</f>
        <v>0</v>
      </c>
      <c r="E250" s="11" t="str">
        <f t="shared" si="0"/>
        <v xml:space="preserve"> - </v>
      </c>
      <c r="G250" s="6">
        <f>Swimmer_Entries!D253</f>
        <v>0</v>
      </c>
      <c r="H250" s="6">
        <f>Swimmer_Entries!F253</f>
        <v>0</v>
      </c>
      <c r="I250" s="15" t="str">
        <f>IF(Swimmer_Entries!G253 = "Y", 1, "")</f>
        <v/>
      </c>
      <c r="J250" s="16" t="str">
        <f>IF(AND(OR(Swimmer_Entries!H253 &lt;&gt; "", Swimmer_Entries!K253 &lt;&gt; 0), Swimmer_Entries!E253&lt;&gt;"M"), 1, "")</f>
        <v/>
      </c>
      <c r="K250" s="16" t="str">
        <f>IF(OR(Swimmer_Entries!I253 &lt;&gt; "", Swimmer_Entries!L253 &lt;&gt; ""), 1, "")</f>
        <v/>
      </c>
      <c r="L250" s="16" t="str">
        <f>IF(OR(Swimmer_Entries!J253 &lt;&gt; "", Swimmer_Entries!M253 &lt;&gt; ""), 1, "")</f>
        <v/>
      </c>
      <c r="M250" s="16" t="str">
        <f>IF(Swimmer_Entries!O253 &lt;&gt; "", 1, "")</f>
        <v/>
      </c>
      <c r="N250" s="15" t="str">
        <f>IF(Swimmer_Entries!N253 &lt;&gt; "", 1, "")</f>
        <v/>
      </c>
      <c r="R250" s="16" t="str">
        <f>IF(AND(OR(Swimmer_Entries!H253 &lt;&gt; "", Swimmer_Entries!K253 &lt;&gt; 0), Swimmer_Entries!E253="M"), 1, "")</f>
        <v/>
      </c>
      <c r="T250" s="16" t="str">
        <f>IF(Swimmer_Entries!P253 &lt;&gt; "", 1, "")</f>
        <v/>
      </c>
      <c r="U250" s="16" t="str">
        <f>IF(Swimmer_Entries!Q253 &lt;&gt; "", 1, "")</f>
        <v/>
      </c>
      <c r="W250" s="16" t="str">
        <f>IF(Swimmer_Entries!R253 &lt;&gt; "", 1, "")</f>
        <v/>
      </c>
    </row>
    <row r="251" spans="1:23" ht="15.75" customHeight="1">
      <c r="A251" s="16">
        <f>Swimmer_Entries!A254</f>
        <v>0</v>
      </c>
      <c r="B251" s="16">
        <f>Swimmer_Entries!B254</f>
        <v>0</v>
      </c>
      <c r="C251" s="16">
        <f>Swimmer_Entries!C254</f>
        <v>0</v>
      </c>
      <c r="D251" s="47">
        <f>Swimmer_Entries!E254</f>
        <v>0</v>
      </c>
      <c r="E251" s="11" t="str">
        <f t="shared" si="0"/>
        <v xml:space="preserve"> - </v>
      </c>
      <c r="G251" s="6">
        <f>Swimmer_Entries!D254</f>
        <v>0</v>
      </c>
      <c r="H251" s="6">
        <f>Swimmer_Entries!F254</f>
        <v>0</v>
      </c>
      <c r="I251" s="15" t="str">
        <f>IF(Swimmer_Entries!G254 = "Y", 1, "")</f>
        <v/>
      </c>
      <c r="J251" s="16" t="str">
        <f>IF(AND(OR(Swimmer_Entries!H254 &lt;&gt; "", Swimmer_Entries!K254 &lt;&gt; 0), Swimmer_Entries!E254&lt;&gt;"M"), 1, "")</f>
        <v/>
      </c>
      <c r="K251" s="16" t="str">
        <f>IF(OR(Swimmer_Entries!I254 &lt;&gt; "", Swimmer_Entries!L254 &lt;&gt; ""), 1, "")</f>
        <v/>
      </c>
      <c r="L251" s="16" t="str">
        <f>IF(OR(Swimmer_Entries!J254 &lt;&gt; "", Swimmer_Entries!M254 &lt;&gt; ""), 1, "")</f>
        <v/>
      </c>
      <c r="M251" s="16" t="str">
        <f>IF(Swimmer_Entries!O254 &lt;&gt; "", 1, "")</f>
        <v/>
      </c>
      <c r="N251" s="15" t="str">
        <f>IF(Swimmer_Entries!N254 &lt;&gt; "", 1, "")</f>
        <v/>
      </c>
      <c r="R251" s="16" t="str">
        <f>IF(AND(OR(Swimmer_Entries!H254 &lt;&gt; "", Swimmer_Entries!K254 &lt;&gt; 0), Swimmer_Entries!E254="M"), 1, "")</f>
        <v/>
      </c>
      <c r="T251" s="16" t="str">
        <f>IF(Swimmer_Entries!P254 &lt;&gt; "", 1, "")</f>
        <v/>
      </c>
      <c r="U251" s="16" t="str">
        <f>IF(Swimmer_Entries!Q254 &lt;&gt; "", 1, "")</f>
        <v/>
      </c>
      <c r="W251" s="16" t="str">
        <f>IF(Swimmer_Entries!R254 &lt;&gt; "", 1, "")</f>
        <v/>
      </c>
    </row>
    <row r="252" spans="1:23" ht="15.75" customHeight="1">
      <c r="A252" s="16">
        <f>Swimmer_Entries!A255</f>
        <v>0</v>
      </c>
      <c r="B252" s="16">
        <f>Swimmer_Entries!B255</f>
        <v>0</v>
      </c>
      <c r="C252" s="16">
        <f>Swimmer_Entries!C255</f>
        <v>0</v>
      </c>
      <c r="D252" s="47">
        <f>Swimmer_Entries!E255</f>
        <v>0</v>
      </c>
      <c r="E252" s="11" t="str">
        <f t="shared" si="0"/>
        <v xml:space="preserve"> - </v>
      </c>
      <c r="G252" s="6">
        <f>Swimmer_Entries!D255</f>
        <v>0</v>
      </c>
      <c r="H252" s="6">
        <f>Swimmer_Entries!F255</f>
        <v>0</v>
      </c>
      <c r="I252" s="15" t="str">
        <f>IF(Swimmer_Entries!G255 = "Y", 1, "")</f>
        <v/>
      </c>
      <c r="J252" s="16" t="str">
        <f>IF(AND(OR(Swimmer_Entries!H255 &lt;&gt; "", Swimmer_Entries!K255 &lt;&gt; 0), Swimmer_Entries!E255&lt;&gt;"M"), 1, "")</f>
        <v/>
      </c>
      <c r="K252" s="16" t="str">
        <f>IF(OR(Swimmer_Entries!I255 &lt;&gt; "", Swimmer_Entries!L255 &lt;&gt; ""), 1, "")</f>
        <v/>
      </c>
      <c r="L252" s="16" t="str">
        <f>IF(OR(Swimmer_Entries!J255 &lt;&gt; "", Swimmer_Entries!M255 &lt;&gt; ""), 1, "")</f>
        <v/>
      </c>
      <c r="M252" s="16" t="str">
        <f>IF(Swimmer_Entries!O255 &lt;&gt; "", 1, "")</f>
        <v/>
      </c>
      <c r="N252" s="15" t="str">
        <f>IF(Swimmer_Entries!N255 &lt;&gt; "", 1, "")</f>
        <v/>
      </c>
      <c r="R252" s="16" t="str">
        <f>IF(AND(OR(Swimmer_Entries!H255 &lt;&gt; "", Swimmer_Entries!K255 &lt;&gt; 0), Swimmer_Entries!E255="M"), 1, "")</f>
        <v/>
      </c>
      <c r="T252" s="16" t="str">
        <f>IF(Swimmer_Entries!P255 &lt;&gt; "", 1, "")</f>
        <v/>
      </c>
      <c r="U252" s="16" t="str">
        <f>IF(Swimmer_Entries!Q255 &lt;&gt; "", 1, "")</f>
        <v/>
      </c>
      <c r="W252" s="16" t="str">
        <f>IF(Swimmer_Entries!R255 &lt;&gt; "", 1, "")</f>
        <v/>
      </c>
    </row>
    <row r="253" spans="1:23" ht="15.75" customHeight="1">
      <c r="A253" s="16">
        <f>Swimmer_Entries!A256</f>
        <v>0</v>
      </c>
      <c r="B253" s="16">
        <f>Swimmer_Entries!B256</f>
        <v>0</v>
      </c>
      <c r="C253" s="16">
        <f>Swimmer_Entries!C256</f>
        <v>0</v>
      </c>
      <c r="D253" s="47">
        <f>Swimmer_Entries!E256</f>
        <v>0</v>
      </c>
      <c r="E253" s="11" t="str">
        <f t="shared" si="0"/>
        <v xml:space="preserve"> - </v>
      </c>
      <c r="G253" s="6">
        <f>Swimmer_Entries!D256</f>
        <v>0</v>
      </c>
      <c r="H253" s="6">
        <f>Swimmer_Entries!F256</f>
        <v>0</v>
      </c>
      <c r="I253" s="15" t="str">
        <f>IF(Swimmer_Entries!G256 = "Y", 1, "")</f>
        <v/>
      </c>
      <c r="J253" s="16" t="str">
        <f>IF(AND(OR(Swimmer_Entries!H256 &lt;&gt; "", Swimmer_Entries!K256 &lt;&gt; 0), Swimmer_Entries!E256&lt;&gt;"M"), 1, "")</f>
        <v/>
      </c>
      <c r="K253" s="16" t="str">
        <f>IF(OR(Swimmer_Entries!I256 &lt;&gt; "", Swimmer_Entries!L256 &lt;&gt; ""), 1, "")</f>
        <v/>
      </c>
      <c r="L253" s="16" t="str">
        <f>IF(OR(Swimmer_Entries!J256 &lt;&gt; "", Swimmer_Entries!M256 &lt;&gt; ""), 1, "")</f>
        <v/>
      </c>
      <c r="M253" s="16" t="str">
        <f>IF(Swimmer_Entries!O256 &lt;&gt; "", 1, "")</f>
        <v/>
      </c>
      <c r="N253" s="15" t="str">
        <f>IF(Swimmer_Entries!N256 &lt;&gt; "", 1, "")</f>
        <v/>
      </c>
      <c r="R253" s="16" t="str">
        <f>IF(AND(OR(Swimmer_Entries!H256 &lt;&gt; "", Swimmer_Entries!K256 &lt;&gt; 0), Swimmer_Entries!E256="M"), 1, "")</f>
        <v/>
      </c>
      <c r="T253" s="16" t="str">
        <f>IF(Swimmer_Entries!P256 &lt;&gt; "", 1, "")</f>
        <v/>
      </c>
      <c r="U253" s="16" t="str">
        <f>IF(Swimmer_Entries!Q256 &lt;&gt; "", 1, "")</f>
        <v/>
      </c>
      <c r="W253" s="16" t="str">
        <f>IF(Swimmer_Entries!R256 &lt;&gt; "", 1, "")</f>
        <v/>
      </c>
    </row>
    <row r="254" spans="1:23" ht="15.75" customHeight="1">
      <c r="A254" s="16">
        <f>Swimmer_Entries!A257</f>
        <v>0</v>
      </c>
      <c r="B254" s="16">
        <f>Swimmer_Entries!B257</f>
        <v>0</v>
      </c>
      <c r="C254" s="16">
        <f>Swimmer_Entries!C257</f>
        <v>0</v>
      </c>
      <c r="D254" s="47">
        <f>Swimmer_Entries!E257</f>
        <v>0</v>
      </c>
      <c r="E254" s="11" t="str">
        <f t="shared" si="0"/>
        <v xml:space="preserve"> - </v>
      </c>
      <c r="G254" s="6">
        <f>Swimmer_Entries!D257</f>
        <v>0</v>
      </c>
      <c r="H254" s="6">
        <f>Swimmer_Entries!F257</f>
        <v>0</v>
      </c>
      <c r="I254" s="15" t="str">
        <f>IF(Swimmer_Entries!G257 = "Y", 1, "")</f>
        <v/>
      </c>
      <c r="J254" s="16" t="str">
        <f>IF(AND(OR(Swimmer_Entries!H257 &lt;&gt; "", Swimmer_Entries!K257 &lt;&gt; 0), Swimmer_Entries!E257&lt;&gt;"M"), 1, "")</f>
        <v/>
      </c>
      <c r="K254" s="16" t="str">
        <f>IF(OR(Swimmer_Entries!I257 &lt;&gt; "", Swimmer_Entries!L257 &lt;&gt; ""), 1, "")</f>
        <v/>
      </c>
      <c r="L254" s="16" t="str">
        <f>IF(OR(Swimmer_Entries!J257 &lt;&gt; "", Swimmer_Entries!M257 &lt;&gt; ""), 1, "")</f>
        <v/>
      </c>
      <c r="M254" s="16" t="str">
        <f>IF(Swimmer_Entries!O257 &lt;&gt; "", 1, "")</f>
        <v/>
      </c>
      <c r="N254" s="15" t="str">
        <f>IF(Swimmer_Entries!N257 &lt;&gt; "", 1, "")</f>
        <v/>
      </c>
      <c r="R254" s="16" t="str">
        <f>IF(AND(OR(Swimmer_Entries!H257 &lt;&gt; "", Swimmer_Entries!K257 &lt;&gt; 0), Swimmer_Entries!E257="M"), 1, "")</f>
        <v/>
      </c>
      <c r="T254" s="16" t="str">
        <f>IF(Swimmer_Entries!P257 &lt;&gt; "", 1, "")</f>
        <v/>
      </c>
      <c r="U254" s="16" t="str">
        <f>IF(Swimmer_Entries!Q257 &lt;&gt; "", 1, "")</f>
        <v/>
      </c>
      <c r="W254" s="16" t="str">
        <f>IF(Swimmer_Entries!R257 &lt;&gt; "", 1, "")</f>
        <v/>
      </c>
    </row>
    <row r="255" spans="1:23" ht="15.75" customHeight="1">
      <c r="A255" s="16">
        <f>Swimmer_Entries!A258</f>
        <v>0</v>
      </c>
      <c r="B255" s="16">
        <f>Swimmer_Entries!B258</f>
        <v>0</v>
      </c>
      <c r="C255" s="16">
        <f>Swimmer_Entries!C258</f>
        <v>0</v>
      </c>
      <c r="D255" s="47">
        <f>Swimmer_Entries!E258</f>
        <v>0</v>
      </c>
      <c r="E255" s="11" t="str">
        <f t="shared" si="0"/>
        <v xml:space="preserve"> - </v>
      </c>
      <c r="G255" s="6">
        <f>Swimmer_Entries!D258</f>
        <v>0</v>
      </c>
      <c r="H255" s="6">
        <f>Swimmer_Entries!F258</f>
        <v>0</v>
      </c>
      <c r="I255" s="15" t="str">
        <f>IF(Swimmer_Entries!G258 = "Y", 1, "")</f>
        <v/>
      </c>
      <c r="J255" s="16" t="str">
        <f>IF(AND(OR(Swimmer_Entries!H258 &lt;&gt; "", Swimmer_Entries!K258 &lt;&gt; 0), Swimmer_Entries!E258&lt;&gt;"M"), 1, "")</f>
        <v/>
      </c>
      <c r="K255" s="16" t="str">
        <f>IF(OR(Swimmer_Entries!I258 &lt;&gt; "", Swimmer_Entries!L258 &lt;&gt; ""), 1, "")</f>
        <v/>
      </c>
      <c r="L255" s="16" t="str">
        <f>IF(OR(Swimmer_Entries!J258 &lt;&gt; "", Swimmer_Entries!M258 &lt;&gt; ""), 1, "")</f>
        <v/>
      </c>
      <c r="M255" s="16" t="str">
        <f>IF(Swimmer_Entries!O258 &lt;&gt; "", 1, "")</f>
        <v/>
      </c>
      <c r="N255" s="15" t="str">
        <f>IF(Swimmer_Entries!N258 &lt;&gt; "", 1, "")</f>
        <v/>
      </c>
      <c r="R255" s="16" t="str">
        <f>IF(AND(OR(Swimmer_Entries!H258 &lt;&gt; "", Swimmer_Entries!K258 &lt;&gt; 0), Swimmer_Entries!E258="M"), 1, "")</f>
        <v/>
      </c>
      <c r="T255" s="16" t="str">
        <f>IF(Swimmer_Entries!P258 &lt;&gt; "", 1, "")</f>
        <v/>
      </c>
      <c r="U255" s="16" t="str">
        <f>IF(Swimmer_Entries!Q258 &lt;&gt; "", 1, "")</f>
        <v/>
      </c>
      <c r="W255" s="16" t="str">
        <f>IF(Swimmer_Entries!R258 &lt;&gt; "", 1, "")</f>
        <v/>
      </c>
    </row>
    <row r="256" spans="1:23" ht="15.75" customHeight="1">
      <c r="A256" s="16">
        <f>Swimmer_Entries!A259</f>
        <v>0</v>
      </c>
      <c r="B256" s="16">
        <f>Swimmer_Entries!B259</f>
        <v>0</v>
      </c>
      <c r="C256" s="16">
        <f>Swimmer_Entries!C259</f>
        <v>0</v>
      </c>
      <c r="D256" s="47">
        <f>Swimmer_Entries!E259</f>
        <v>0</v>
      </c>
      <c r="E256" s="11" t="str">
        <f t="shared" si="0"/>
        <v xml:space="preserve"> - </v>
      </c>
      <c r="G256" s="6">
        <f>Swimmer_Entries!D259</f>
        <v>0</v>
      </c>
      <c r="H256" s="6">
        <f>Swimmer_Entries!F259</f>
        <v>0</v>
      </c>
      <c r="I256" s="15" t="str">
        <f>IF(Swimmer_Entries!G259 = "Y", 1, "")</f>
        <v/>
      </c>
      <c r="J256" s="16" t="str">
        <f>IF(AND(OR(Swimmer_Entries!H259 &lt;&gt; "", Swimmer_Entries!K259 &lt;&gt; 0), Swimmer_Entries!E259&lt;&gt;"M"), 1, "")</f>
        <v/>
      </c>
      <c r="K256" s="16" t="str">
        <f>IF(OR(Swimmer_Entries!I259 &lt;&gt; "", Swimmer_Entries!L259 &lt;&gt; ""), 1, "")</f>
        <v/>
      </c>
      <c r="L256" s="16" t="str">
        <f>IF(OR(Swimmer_Entries!J259 &lt;&gt; "", Swimmer_Entries!M259 &lt;&gt; ""), 1, "")</f>
        <v/>
      </c>
      <c r="M256" s="16" t="str">
        <f>IF(Swimmer_Entries!O259 &lt;&gt; "", 1, "")</f>
        <v/>
      </c>
      <c r="N256" s="15" t="str">
        <f>IF(Swimmer_Entries!N259 &lt;&gt; "", 1, "")</f>
        <v/>
      </c>
      <c r="R256" s="16" t="str">
        <f>IF(AND(OR(Swimmer_Entries!H259 &lt;&gt; "", Swimmer_Entries!K259 &lt;&gt; 0), Swimmer_Entries!E259="M"), 1, "")</f>
        <v/>
      </c>
      <c r="T256" s="16" t="str">
        <f>IF(Swimmer_Entries!P259 &lt;&gt; "", 1, "")</f>
        <v/>
      </c>
      <c r="U256" s="16" t="str">
        <f>IF(Swimmer_Entries!Q259 &lt;&gt; "", 1, "")</f>
        <v/>
      </c>
      <c r="W256" s="16" t="str">
        <f>IF(Swimmer_Entries!R259 &lt;&gt; "", 1, "")</f>
        <v/>
      </c>
    </row>
    <row r="257" spans="1:23" ht="15.75" customHeight="1">
      <c r="A257" s="16">
        <f>Swimmer_Entries!A260</f>
        <v>0</v>
      </c>
      <c r="B257" s="16">
        <f>Swimmer_Entries!B260</f>
        <v>0</v>
      </c>
      <c r="C257" s="16">
        <f>Swimmer_Entries!C260</f>
        <v>0</v>
      </c>
      <c r="D257" s="47">
        <f>Swimmer_Entries!E260</f>
        <v>0</v>
      </c>
      <c r="E257" s="11" t="str">
        <f t="shared" si="0"/>
        <v xml:space="preserve"> - </v>
      </c>
      <c r="G257" s="6">
        <f>Swimmer_Entries!D260</f>
        <v>0</v>
      </c>
      <c r="H257" s="6">
        <f>Swimmer_Entries!F260</f>
        <v>0</v>
      </c>
      <c r="I257" s="15" t="str">
        <f>IF(Swimmer_Entries!G260 = "Y", 1, "")</f>
        <v/>
      </c>
      <c r="J257" s="16" t="str">
        <f>IF(AND(OR(Swimmer_Entries!H260 &lt;&gt; "", Swimmer_Entries!K260 &lt;&gt; 0), Swimmer_Entries!E260&lt;&gt;"M"), 1, "")</f>
        <v/>
      </c>
      <c r="K257" s="16" t="str">
        <f>IF(OR(Swimmer_Entries!I260 &lt;&gt; "", Swimmer_Entries!L260 &lt;&gt; ""), 1, "")</f>
        <v/>
      </c>
      <c r="L257" s="16" t="str">
        <f>IF(OR(Swimmer_Entries!J260 &lt;&gt; "", Swimmer_Entries!M260 &lt;&gt; ""), 1, "")</f>
        <v/>
      </c>
      <c r="M257" s="16" t="str">
        <f>IF(Swimmer_Entries!O260 &lt;&gt; "", 1, "")</f>
        <v/>
      </c>
      <c r="N257" s="15" t="str">
        <f>IF(Swimmer_Entries!N260 &lt;&gt; "", 1, "")</f>
        <v/>
      </c>
      <c r="R257" s="16" t="str">
        <f>IF(AND(OR(Swimmer_Entries!H260 &lt;&gt; "", Swimmer_Entries!K260 &lt;&gt; 0), Swimmer_Entries!E260="M"), 1, "")</f>
        <v/>
      </c>
      <c r="T257" s="16" t="str">
        <f>IF(Swimmer_Entries!P260 &lt;&gt; "", 1, "")</f>
        <v/>
      </c>
      <c r="U257" s="16" t="str">
        <f>IF(Swimmer_Entries!Q260 &lt;&gt; "", 1, "")</f>
        <v/>
      </c>
      <c r="W257" s="16" t="str">
        <f>IF(Swimmer_Entries!R260 &lt;&gt; "", 1, "")</f>
        <v/>
      </c>
    </row>
    <row r="258" spans="1:23" ht="15.75" customHeight="1">
      <c r="A258" s="16">
        <f>Swimmer_Entries!A261</f>
        <v>0</v>
      </c>
      <c r="B258" s="16">
        <f>Swimmer_Entries!B261</f>
        <v>0</v>
      </c>
      <c r="C258" s="16">
        <f>Swimmer_Entries!C261</f>
        <v>0</v>
      </c>
      <c r="D258" s="47">
        <f>Swimmer_Entries!E261</f>
        <v>0</v>
      </c>
      <c r="E258" s="11" t="str">
        <f t="shared" ref="E258:E505" si="1">$E$1</f>
        <v xml:space="preserve"> - </v>
      </c>
      <c r="G258" s="6">
        <f>Swimmer_Entries!D261</f>
        <v>0</v>
      </c>
      <c r="H258" s="6">
        <f>Swimmer_Entries!F261</f>
        <v>0</v>
      </c>
      <c r="I258" s="15" t="str">
        <f>IF(Swimmer_Entries!G261 = "Y", 1, "")</f>
        <v/>
      </c>
      <c r="J258" s="16" t="str">
        <f>IF(AND(OR(Swimmer_Entries!H261 &lt;&gt; "", Swimmer_Entries!K261 &lt;&gt; 0), Swimmer_Entries!E261&lt;&gt;"M"), 1, "")</f>
        <v/>
      </c>
      <c r="K258" s="16" t="str">
        <f>IF(OR(Swimmer_Entries!I261 &lt;&gt; "", Swimmer_Entries!L261 &lt;&gt; ""), 1, "")</f>
        <v/>
      </c>
      <c r="L258" s="16" t="str">
        <f>IF(OR(Swimmer_Entries!J261 &lt;&gt; "", Swimmer_Entries!M261 &lt;&gt; ""), 1, "")</f>
        <v/>
      </c>
      <c r="M258" s="16" t="str">
        <f>IF(Swimmer_Entries!O261 &lt;&gt; "", 1, "")</f>
        <v/>
      </c>
      <c r="N258" s="15" t="str">
        <f>IF(Swimmer_Entries!N261 &lt;&gt; "", 1, "")</f>
        <v/>
      </c>
      <c r="R258" s="16" t="str">
        <f>IF(AND(OR(Swimmer_Entries!H261 &lt;&gt; "", Swimmer_Entries!K261 &lt;&gt; 0), Swimmer_Entries!E261="M"), 1, "")</f>
        <v/>
      </c>
      <c r="T258" s="16" t="str">
        <f>IF(Swimmer_Entries!P261 &lt;&gt; "", 1, "")</f>
        <v/>
      </c>
      <c r="U258" s="16" t="str">
        <f>IF(Swimmer_Entries!Q261 &lt;&gt; "", 1, "")</f>
        <v/>
      </c>
      <c r="W258" s="16" t="str">
        <f>IF(Swimmer_Entries!R261 &lt;&gt; "", 1, "")</f>
        <v/>
      </c>
    </row>
    <row r="259" spans="1:23" ht="15.75" customHeight="1">
      <c r="A259" s="16">
        <f>Swimmer_Entries!A262</f>
        <v>0</v>
      </c>
      <c r="B259" s="16">
        <f>Swimmer_Entries!B262</f>
        <v>0</v>
      </c>
      <c r="C259" s="16">
        <f>Swimmer_Entries!C262</f>
        <v>0</v>
      </c>
      <c r="D259" s="47">
        <f>Swimmer_Entries!E262</f>
        <v>0</v>
      </c>
      <c r="E259" s="11" t="str">
        <f t="shared" si="1"/>
        <v xml:space="preserve"> - </v>
      </c>
      <c r="G259" s="6">
        <f>Swimmer_Entries!D262</f>
        <v>0</v>
      </c>
      <c r="H259" s="6">
        <f>Swimmer_Entries!F262</f>
        <v>0</v>
      </c>
      <c r="I259" s="15" t="str">
        <f>IF(Swimmer_Entries!G262 = "Y", 1, "")</f>
        <v/>
      </c>
      <c r="J259" s="16" t="str">
        <f>IF(AND(OR(Swimmer_Entries!H262 &lt;&gt; "", Swimmer_Entries!K262 &lt;&gt; 0), Swimmer_Entries!E262&lt;&gt;"M"), 1, "")</f>
        <v/>
      </c>
      <c r="K259" s="16" t="str">
        <f>IF(OR(Swimmer_Entries!I262 &lt;&gt; "", Swimmer_Entries!L262 &lt;&gt; ""), 1, "")</f>
        <v/>
      </c>
      <c r="L259" s="16" t="str">
        <f>IF(OR(Swimmer_Entries!J262 &lt;&gt; "", Swimmer_Entries!M262 &lt;&gt; ""), 1, "")</f>
        <v/>
      </c>
      <c r="M259" s="16" t="str">
        <f>IF(Swimmer_Entries!O262 &lt;&gt; "", 1, "")</f>
        <v/>
      </c>
      <c r="N259" s="15" t="str">
        <f>IF(Swimmer_Entries!N262 &lt;&gt; "", 1, "")</f>
        <v/>
      </c>
      <c r="R259" s="16" t="str">
        <f>IF(AND(OR(Swimmer_Entries!H262 &lt;&gt; "", Swimmer_Entries!K262 &lt;&gt; 0), Swimmer_Entries!E262="M"), 1, "")</f>
        <v/>
      </c>
      <c r="T259" s="16" t="str">
        <f>IF(Swimmer_Entries!P262 &lt;&gt; "", 1, "")</f>
        <v/>
      </c>
      <c r="U259" s="16" t="str">
        <f>IF(Swimmer_Entries!Q262 &lt;&gt; "", 1, "")</f>
        <v/>
      </c>
      <c r="W259" s="16" t="str">
        <f>IF(Swimmer_Entries!R262 &lt;&gt; "", 1, "")</f>
        <v/>
      </c>
    </row>
    <row r="260" spans="1:23" ht="15.75" customHeight="1">
      <c r="A260" s="16">
        <f>Swimmer_Entries!A263</f>
        <v>0</v>
      </c>
      <c r="B260" s="16">
        <f>Swimmer_Entries!B263</f>
        <v>0</v>
      </c>
      <c r="C260" s="16">
        <f>Swimmer_Entries!C263</f>
        <v>0</v>
      </c>
      <c r="D260" s="47">
        <f>Swimmer_Entries!E263</f>
        <v>0</v>
      </c>
      <c r="E260" s="11" t="str">
        <f t="shared" si="1"/>
        <v xml:space="preserve"> - </v>
      </c>
      <c r="G260" s="6">
        <f>Swimmer_Entries!D263</f>
        <v>0</v>
      </c>
      <c r="H260" s="6">
        <f>Swimmer_Entries!F263</f>
        <v>0</v>
      </c>
      <c r="I260" s="15" t="str">
        <f>IF(Swimmer_Entries!G263 = "Y", 1, "")</f>
        <v/>
      </c>
      <c r="J260" s="16" t="str">
        <f>IF(AND(OR(Swimmer_Entries!H263 &lt;&gt; "", Swimmer_Entries!K263 &lt;&gt; 0), Swimmer_Entries!E263&lt;&gt;"M"), 1, "")</f>
        <v/>
      </c>
      <c r="K260" s="16" t="str">
        <f>IF(OR(Swimmer_Entries!I263 &lt;&gt; "", Swimmer_Entries!L263 &lt;&gt; ""), 1, "")</f>
        <v/>
      </c>
      <c r="L260" s="16" t="str">
        <f>IF(OR(Swimmer_Entries!J263 &lt;&gt; "", Swimmer_Entries!M263 &lt;&gt; ""), 1, "")</f>
        <v/>
      </c>
      <c r="M260" s="16" t="str">
        <f>IF(Swimmer_Entries!O263 &lt;&gt; "", 1, "")</f>
        <v/>
      </c>
      <c r="N260" s="15" t="str">
        <f>IF(Swimmer_Entries!N263 &lt;&gt; "", 1, "")</f>
        <v/>
      </c>
      <c r="R260" s="16" t="str">
        <f>IF(AND(OR(Swimmer_Entries!H263 &lt;&gt; "", Swimmer_Entries!K263 &lt;&gt; 0), Swimmer_Entries!E263="M"), 1, "")</f>
        <v/>
      </c>
      <c r="T260" s="16" t="str">
        <f>IF(Swimmer_Entries!P263 &lt;&gt; "", 1, "")</f>
        <v/>
      </c>
      <c r="U260" s="16" t="str">
        <f>IF(Swimmer_Entries!Q263 &lt;&gt; "", 1, "")</f>
        <v/>
      </c>
      <c r="W260" s="16" t="str">
        <f>IF(Swimmer_Entries!R263 &lt;&gt; "", 1, "")</f>
        <v/>
      </c>
    </row>
    <row r="261" spans="1:23" ht="15.75" customHeight="1">
      <c r="A261" s="16">
        <f>Swimmer_Entries!A264</f>
        <v>0</v>
      </c>
      <c r="B261" s="16">
        <f>Swimmer_Entries!B264</f>
        <v>0</v>
      </c>
      <c r="C261" s="16">
        <f>Swimmer_Entries!C264</f>
        <v>0</v>
      </c>
      <c r="D261" s="47">
        <f>Swimmer_Entries!E264</f>
        <v>0</v>
      </c>
      <c r="E261" s="11" t="str">
        <f t="shared" si="1"/>
        <v xml:space="preserve"> - </v>
      </c>
      <c r="G261" s="6">
        <f>Swimmer_Entries!D264</f>
        <v>0</v>
      </c>
      <c r="H261" s="6">
        <f>Swimmer_Entries!F264</f>
        <v>0</v>
      </c>
      <c r="I261" s="15" t="str">
        <f>IF(Swimmer_Entries!G264 = "Y", 1, "")</f>
        <v/>
      </c>
      <c r="J261" s="16" t="str">
        <f>IF(AND(OR(Swimmer_Entries!H264 &lt;&gt; "", Swimmer_Entries!K264 &lt;&gt; 0), Swimmer_Entries!E264&lt;&gt;"M"), 1, "")</f>
        <v/>
      </c>
      <c r="K261" s="16" t="str">
        <f>IF(OR(Swimmer_Entries!I264 &lt;&gt; "", Swimmer_Entries!L264 &lt;&gt; ""), 1, "")</f>
        <v/>
      </c>
      <c r="L261" s="16" t="str">
        <f>IF(OR(Swimmer_Entries!J264 &lt;&gt; "", Swimmer_Entries!M264 &lt;&gt; ""), 1, "")</f>
        <v/>
      </c>
      <c r="M261" s="16" t="str">
        <f>IF(Swimmer_Entries!O264 &lt;&gt; "", 1, "")</f>
        <v/>
      </c>
      <c r="N261" s="15" t="str">
        <f>IF(Swimmer_Entries!N264 &lt;&gt; "", 1, "")</f>
        <v/>
      </c>
      <c r="R261" s="16" t="str">
        <f>IF(AND(OR(Swimmer_Entries!H264 &lt;&gt; "", Swimmer_Entries!K264 &lt;&gt; 0), Swimmer_Entries!E264="M"), 1, "")</f>
        <v/>
      </c>
      <c r="T261" s="16" t="str">
        <f>IF(Swimmer_Entries!P264 &lt;&gt; "", 1, "")</f>
        <v/>
      </c>
      <c r="U261" s="16" t="str">
        <f>IF(Swimmer_Entries!Q264 &lt;&gt; "", 1, "")</f>
        <v/>
      </c>
      <c r="W261" s="16" t="str">
        <f>IF(Swimmer_Entries!R264 &lt;&gt; "", 1, "")</f>
        <v/>
      </c>
    </row>
    <row r="262" spans="1:23" ht="15.75" customHeight="1">
      <c r="A262" s="16">
        <f>Swimmer_Entries!A265</f>
        <v>0</v>
      </c>
      <c r="B262" s="16">
        <f>Swimmer_Entries!B265</f>
        <v>0</v>
      </c>
      <c r="C262" s="16">
        <f>Swimmer_Entries!C265</f>
        <v>0</v>
      </c>
      <c r="D262" s="47">
        <f>Swimmer_Entries!E265</f>
        <v>0</v>
      </c>
      <c r="E262" s="11" t="str">
        <f t="shared" si="1"/>
        <v xml:space="preserve"> - </v>
      </c>
      <c r="G262" s="6">
        <f>Swimmer_Entries!D265</f>
        <v>0</v>
      </c>
      <c r="H262" s="6">
        <f>Swimmer_Entries!F265</f>
        <v>0</v>
      </c>
      <c r="I262" s="15" t="str">
        <f>IF(Swimmer_Entries!G265 = "Y", 1, "")</f>
        <v/>
      </c>
      <c r="J262" s="16" t="str">
        <f>IF(AND(OR(Swimmer_Entries!H265 &lt;&gt; "", Swimmer_Entries!K265 &lt;&gt; 0), Swimmer_Entries!E265&lt;&gt;"M"), 1, "")</f>
        <v/>
      </c>
      <c r="K262" s="16" t="str">
        <f>IF(OR(Swimmer_Entries!I265 &lt;&gt; "", Swimmer_Entries!L265 &lt;&gt; ""), 1, "")</f>
        <v/>
      </c>
      <c r="L262" s="16" t="str">
        <f>IF(OR(Swimmer_Entries!J265 &lt;&gt; "", Swimmer_Entries!M265 &lt;&gt; ""), 1, "")</f>
        <v/>
      </c>
      <c r="M262" s="16" t="str">
        <f>IF(Swimmer_Entries!O265 &lt;&gt; "", 1, "")</f>
        <v/>
      </c>
      <c r="N262" s="15" t="str">
        <f>IF(Swimmer_Entries!N265 &lt;&gt; "", 1, "")</f>
        <v/>
      </c>
      <c r="R262" s="16" t="str">
        <f>IF(AND(OR(Swimmer_Entries!H265 &lt;&gt; "", Swimmer_Entries!K265 &lt;&gt; 0), Swimmer_Entries!E265="M"), 1, "")</f>
        <v/>
      </c>
      <c r="T262" s="16" t="str">
        <f>IF(Swimmer_Entries!P265 &lt;&gt; "", 1, "")</f>
        <v/>
      </c>
      <c r="U262" s="16" t="str">
        <f>IF(Swimmer_Entries!Q265 &lt;&gt; "", 1, "")</f>
        <v/>
      </c>
      <c r="W262" s="16" t="str">
        <f>IF(Swimmer_Entries!R265 &lt;&gt; "", 1, "")</f>
        <v/>
      </c>
    </row>
    <row r="263" spans="1:23" ht="15.75" customHeight="1">
      <c r="A263" s="16">
        <f>Swimmer_Entries!A266</f>
        <v>0</v>
      </c>
      <c r="B263" s="16">
        <f>Swimmer_Entries!B266</f>
        <v>0</v>
      </c>
      <c r="C263" s="16">
        <f>Swimmer_Entries!C266</f>
        <v>0</v>
      </c>
      <c r="D263" s="47">
        <f>Swimmer_Entries!E266</f>
        <v>0</v>
      </c>
      <c r="E263" s="11" t="str">
        <f t="shared" si="1"/>
        <v xml:space="preserve"> - </v>
      </c>
      <c r="G263" s="6">
        <f>Swimmer_Entries!D266</f>
        <v>0</v>
      </c>
      <c r="H263" s="6">
        <f>Swimmer_Entries!F266</f>
        <v>0</v>
      </c>
      <c r="I263" s="15" t="str">
        <f>IF(Swimmer_Entries!G266 = "Y", 1, "")</f>
        <v/>
      </c>
      <c r="J263" s="16" t="str">
        <f>IF(AND(OR(Swimmer_Entries!H266 &lt;&gt; "", Swimmer_Entries!K266 &lt;&gt; 0), Swimmer_Entries!E266&lt;&gt;"M"), 1, "")</f>
        <v/>
      </c>
      <c r="K263" s="16" t="str">
        <f>IF(OR(Swimmer_Entries!I266 &lt;&gt; "", Swimmer_Entries!L266 &lt;&gt; ""), 1, "")</f>
        <v/>
      </c>
      <c r="L263" s="16" t="str">
        <f>IF(OR(Swimmer_Entries!J266 &lt;&gt; "", Swimmer_Entries!M266 &lt;&gt; ""), 1, "")</f>
        <v/>
      </c>
      <c r="M263" s="16" t="str">
        <f>IF(Swimmer_Entries!O266 &lt;&gt; "", 1, "")</f>
        <v/>
      </c>
      <c r="N263" s="15" t="str">
        <f>IF(Swimmer_Entries!N266 &lt;&gt; "", 1, "")</f>
        <v/>
      </c>
      <c r="R263" s="16" t="str">
        <f>IF(AND(OR(Swimmer_Entries!H266 &lt;&gt; "", Swimmer_Entries!K266 &lt;&gt; 0), Swimmer_Entries!E266="M"), 1, "")</f>
        <v/>
      </c>
      <c r="T263" s="16" t="str">
        <f>IF(Swimmer_Entries!P266 &lt;&gt; "", 1, "")</f>
        <v/>
      </c>
      <c r="U263" s="16" t="str">
        <f>IF(Swimmer_Entries!Q266 &lt;&gt; "", 1, "")</f>
        <v/>
      </c>
      <c r="W263" s="16" t="str">
        <f>IF(Swimmer_Entries!R266 &lt;&gt; "", 1, "")</f>
        <v/>
      </c>
    </row>
    <row r="264" spans="1:23" ht="15.75" customHeight="1">
      <c r="A264" s="16">
        <f>Swimmer_Entries!A267</f>
        <v>0</v>
      </c>
      <c r="B264" s="16">
        <f>Swimmer_Entries!B267</f>
        <v>0</v>
      </c>
      <c r="C264" s="16">
        <f>Swimmer_Entries!C267</f>
        <v>0</v>
      </c>
      <c r="D264" s="47">
        <f>Swimmer_Entries!E267</f>
        <v>0</v>
      </c>
      <c r="E264" s="11" t="str">
        <f t="shared" si="1"/>
        <v xml:space="preserve"> - </v>
      </c>
      <c r="G264" s="6">
        <f>Swimmer_Entries!D267</f>
        <v>0</v>
      </c>
      <c r="H264" s="6">
        <f>Swimmer_Entries!F267</f>
        <v>0</v>
      </c>
      <c r="I264" s="15" t="str">
        <f>IF(Swimmer_Entries!G267 = "Y", 1, "")</f>
        <v/>
      </c>
      <c r="J264" s="16" t="str">
        <f>IF(AND(OR(Swimmer_Entries!H267 &lt;&gt; "", Swimmer_Entries!K267 &lt;&gt; 0), Swimmer_Entries!E267&lt;&gt;"M"), 1, "")</f>
        <v/>
      </c>
      <c r="K264" s="16" t="str">
        <f>IF(OR(Swimmer_Entries!I267 &lt;&gt; "", Swimmer_Entries!L267 &lt;&gt; ""), 1, "")</f>
        <v/>
      </c>
      <c r="L264" s="16" t="str">
        <f>IF(OR(Swimmer_Entries!J267 &lt;&gt; "", Swimmer_Entries!M267 &lt;&gt; ""), 1, "")</f>
        <v/>
      </c>
      <c r="M264" s="16" t="str">
        <f>IF(Swimmer_Entries!O267 &lt;&gt; "", 1, "")</f>
        <v/>
      </c>
      <c r="N264" s="15" t="str">
        <f>IF(Swimmer_Entries!N267 &lt;&gt; "", 1, "")</f>
        <v/>
      </c>
      <c r="R264" s="16" t="str">
        <f>IF(AND(OR(Swimmer_Entries!H267 &lt;&gt; "", Swimmer_Entries!K267 &lt;&gt; 0), Swimmer_Entries!E267="M"), 1, "")</f>
        <v/>
      </c>
      <c r="T264" s="16" t="str">
        <f>IF(Swimmer_Entries!P267 &lt;&gt; "", 1, "")</f>
        <v/>
      </c>
      <c r="U264" s="16" t="str">
        <f>IF(Swimmer_Entries!Q267 &lt;&gt; "", 1, "")</f>
        <v/>
      </c>
      <c r="W264" s="16" t="str">
        <f>IF(Swimmer_Entries!R267 &lt;&gt; "", 1, "")</f>
        <v/>
      </c>
    </row>
    <row r="265" spans="1:23" ht="15.75" customHeight="1">
      <c r="A265" s="16">
        <f>Swimmer_Entries!A268</f>
        <v>0</v>
      </c>
      <c r="B265" s="16">
        <f>Swimmer_Entries!B268</f>
        <v>0</v>
      </c>
      <c r="C265" s="16">
        <f>Swimmer_Entries!C268</f>
        <v>0</v>
      </c>
      <c r="D265" s="47">
        <f>Swimmer_Entries!E268</f>
        <v>0</v>
      </c>
      <c r="E265" s="11" t="str">
        <f t="shared" si="1"/>
        <v xml:space="preserve"> - </v>
      </c>
      <c r="G265" s="6">
        <f>Swimmer_Entries!D268</f>
        <v>0</v>
      </c>
      <c r="H265" s="6">
        <f>Swimmer_Entries!F268</f>
        <v>0</v>
      </c>
      <c r="I265" s="15" t="str">
        <f>IF(Swimmer_Entries!G268 = "Y", 1, "")</f>
        <v/>
      </c>
      <c r="J265" s="16" t="str">
        <f>IF(AND(OR(Swimmer_Entries!H268 &lt;&gt; "", Swimmer_Entries!K268 &lt;&gt; 0), Swimmer_Entries!E268&lt;&gt;"M"), 1, "")</f>
        <v/>
      </c>
      <c r="K265" s="16" t="str">
        <f>IF(OR(Swimmer_Entries!I268 &lt;&gt; "", Swimmer_Entries!L268 &lt;&gt; ""), 1, "")</f>
        <v/>
      </c>
      <c r="L265" s="16" t="str">
        <f>IF(OR(Swimmer_Entries!J268 &lt;&gt; "", Swimmer_Entries!M268 &lt;&gt; ""), 1, "")</f>
        <v/>
      </c>
      <c r="M265" s="16" t="str">
        <f>IF(Swimmer_Entries!O268 &lt;&gt; "", 1, "")</f>
        <v/>
      </c>
      <c r="N265" s="15" t="str">
        <f>IF(Swimmer_Entries!N268 &lt;&gt; "", 1, "")</f>
        <v/>
      </c>
      <c r="R265" s="16" t="str">
        <f>IF(AND(OR(Swimmer_Entries!H268 &lt;&gt; "", Swimmer_Entries!K268 &lt;&gt; 0), Swimmer_Entries!E268="M"), 1, "")</f>
        <v/>
      </c>
      <c r="T265" s="16" t="str">
        <f>IF(Swimmer_Entries!P268 &lt;&gt; "", 1, "")</f>
        <v/>
      </c>
      <c r="U265" s="16" t="str">
        <f>IF(Swimmer_Entries!Q268 &lt;&gt; "", 1, "")</f>
        <v/>
      </c>
      <c r="W265" s="16" t="str">
        <f>IF(Swimmer_Entries!R268 &lt;&gt; "", 1, "")</f>
        <v/>
      </c>
    </row>
    <row r="266" spans="1:23" ht="15.75" customHeight="1">
      <c r="A266" s="16">
        <f>Swimmer_Entries!A269</f>
        <v>0</v>
      </c>
      <c r="B266" s="16">
        <f>Swimmer_Entries!B269</f>
        <v>0</v>
      </c>
      <c r="C266" s="16">
        <f>Swimmer_Entries!C269</f>
        <v>0</v>
      </c>
      <c r="D266" s="47">
        <f>Swimmer_Entries!E269</f>
        <v>0</v>
      </c>
      <c r="E266" s="11" t="str">
        <f t="shared" si="1"/>
        <v xml:space="preserve"> - </v>
      </c>
      <c r="G266" s="6">
        <f>Swimmer_Entries!D269</f>
        <v>0</v>
      </c>
      <c r="H266" s="6">
        <f>Swimmer_Entries!F269</f>
        <v>0</v>
      </c>
      <c r="I266" s="15" t="str">
        <f>IF(Swimmer_Entries!G269 = "Y", 1, "")</f>
        <v/>
      </c>
      <c r="J266" s="16" t="str">
        <f>IF(AND(OR(Swimmer_Entries!H269 &lt;&gt; "", Swimmer_Entries!K269 &lt;&gt; 0), Swimmer_Entries!E269&lt;&gt;"M"), 1, "")</f>
        <v/>
      </c>
      <c r="K266" s="16" t="str">
        <f>IF(OR(Swimmer_Entries!I269 &lt;&gt; "", Swimmer_Entries!L269 &lt;&gt; ""), 1, "")</f>
        <v/>
      </c>
      <c r="L266" s="16" t="str">
        <f>IF(OR(Swimmer_Entries!J269 &lt;&gt; "", Swimmer_Entries!M269 &lt;&gt; ""), 1, "")</f>
        <v/>
      </c>
      <c r="M266" s="16" t="str">
        <f>IF(Swimmer_Entries!O269 &lt;&gt; "", 1, "")</f>
        <v/>
      </c>
      <c r="N266" s="15" t="str">
        <f>IF(Swimmer_Entries!N269 &lt;&gt; "", 1, "")</f>
        <v/>
      </c>
      <c r="R266" s="16" t="str">
        <f>IF(AND(OR(Swimmer_Entries!H269 &lt;&gt; "", Swimmer_Entries!K269 &lt;&gt; 0), Swimmer_Entries!E269="M"), 1, "")</f>
        <v/>
      </c>
      <c r="T266" s="16" t="str">
        <f>IF(Swimmer_Entries!P269 &lt;&gt; "", 1, "")</f>
        <v/>
      </c>
      <c r="U266" s="16" t="str">
        <f>IF(Swimmer_Entries!Q269 &lt;&gt; "", 1, "")</f>
        <v/>
      </c>
      <c r="W266" s="16" t="str">
        <f>IF(Swimmer_Entries!R269 &lt;&gt; "", 1, "")</f>
        <v/>
      </c>
    </row>
    <row r="267" spans="1:23" ht="15.75" customHeight="1">
      <c r="A267" s="16">
        <f>Swimmer_Entries!A270</f>
        <v>0</v>
      </c>
      <c r="B267" s="16">
        <f>Swimmer_Entries!B270</f>
        <v>0</v>
      </c>
      <c r="C267" s="16">
        <f>Swimmer_Entries!C270</f>
        <v>0</v>
      </c>
      <c r="D267" s="47">
        <f>Swimmer_Entries!E270</f>
        <v>0</v>
      </c>
      <c r="E267" s="11" t="str">
        <f t="shared" si="1"/>
        <v xml:space="preserve"> - </v>
      </c>
      <c r="G267" s="6">
        <f>Swimmer_Entries!D270</f>
        <v>0</v>
      </c>
      <c r="H267" s="6">
        <f>Swimmer_Entries!F270</f>
        <v>0</v>
      </c>
      <c r="I267" s="15" t="str">
        <f>IF(Swimmer_Entries!G270 = "Y", 1, "")</f>
        <v/>
      </c>
      <c r="J267" s="16" t="str">
        <f>IF(AND(OR(Swimmer_Entries!H270 &lt;&gt; "", Swimmer_Entries!K270 &lt;&gt; 0), Swimmer_Entries!E270&lt;&gt;"M"), 1, "")</f>
        <v/>
      </c>
      <c r="K267" s="16" t="str">
        <f>IF(OR(Swimmer_Entries!I270 &lt;&gt; "", Swimmer_Entries!L270 &lt;&gt; ""), 1, "")</f>
        <v/>
      </c>
      <c r="L267" s="16" t="str">
        <f>IF(OR(Swimmer_Entries!J270 &lt;&gt; "", Swimmer_Entries!M270 &lt;&gt; ""), 1, "")</f>
        <v/>
      </c>
      <c r="M267" s="16" t="str">
        <f>IF(Swimmer_Entries!O270 &lt;&gt; "", 1, "")</f>
        <v/>
      </c>
      <c r="N267" s="15" t="str">
        <f>IF(Swimmer_Entries!N270 &lt;&gt; "", 1, "")</f>
        <v/>
      </c>
      <c r="R267" s="16" t="str">
        <f>IF(AND(OR(Swimmer_Entries!H270 &lt;&gt; "", Swimmer_Entries!K270 &lt;&gt; 0), Swimmer_Entries!E270="M"), 1, "")</f>
        <v/>
      </c>
      <c r="T267" s="16" t="str">
        <f>IF(Swimmer_Entries!P270 &lt;&gt; "", 1, "")</f>
        <v/>
      </c>
      <c r="U267" s="16" t="str">
        <f>IF(Swimmer_Entries!Q270 &lt;&gt; "", 1, "")</f>
        <v/>
      </c>
      <c r="W267" s="16" t="str">
        <f>IF(Swimmer_Entries!R270 &lt;&gt; "", 1, "")</f>
        <v/>
      </c>
    </row>
    <row r="268" spans="1:23" ht="15.75" customHeight="1">
      <c r="A268" s="16">
        <f>Swimmer_Entries!A271</f>
        <v>0</v>
      </c>
      <c r="B268" s="16">
        <f>Swimmer_Entries!B271</f>
        <v>0</v>
      </c>
      <c r="C268" s="16">
        <f>Swimmer_Entries!C271</f>
        <v>0</v>
      </c>
      <c r="D268" s="47">
        <f>Swimmer_Entries!E271</f>
        <v>0</v>
      </c>
      <c r="E268" s="11" t="str">
        <f t="shared" si="1"/>
        <v xml:space="preserve"> - </v>
      </c>
      <c r="G268" s="6">
        <f>Swimmer_Entries!D271</f>
        <v>0</v>
      </c>
      <c r="H268" s="6">
        <f>Swimmer_Entries!F271</f>
        <v>0</v>
      </c>
      <c r="I268" s="15" t="str">
        <f>IF(Swimmer_Entries!G271 = "Y", 1, "")</f>
        <v/>
      </c>
      <c r="J268" s="16" t="str">
        <f>IF(AND(OR(Swimmer_Entries!H271 &lt;&gt; "", Swimmer_Entries!K271 &lt;&gt; 0), Swimmer_Entries!E271&lt;&gt;"M"), 1, "")</f>
        <v/>
      </c>
      <c r="K268" s="16" t="str">
        <f>IF(OR(Swimmer_Entries!I271 &lt;&gt; "", Swimmer_Entries!L271 &lt;&gt; ""), 1, "")</f>
        <v/>
      </c>
      <c r="L268" s="16" t="str">
        <f>IF(OR(Swimmer_Entries!J271 &lt;&gt; "", Swimmer_Entries!M271 &lt;&gt; ""), 1, "")</f>
        <v/>
      </c>
      <c r="M268" s="16" t="str">
        <f>IF(Swimmer_Entries!O271 &lt;&gt; "", 1, "")</f>
        <v/>
      </c>
      <c r="N268" s="15" t="str">
        <f>IF(Swimmer_Entries!N271 &lt;&gt; "", 1, "")</f>
        <v/>
      </c>
      <c r="R268" s="16" t="str">
        <f>IF(AND(OR(Swimmer_Entries!H271 &lt;&gt; "", Swimmer_Entries!K271 &lt;&gt; 0), Swimmer_Entries!E271="M"), 1, "")</f>
        <v/>
      </c>
      <c r="T268" s="16" t="str">
        <f>IF(Swimmer_Entries!P271 &lt;&gt; "", 1, "")</f>
        <v/>
      </c>
      <c r="U268" s="16" t="str">
        <f>IF(Swimmer_Entries!Q271 &lt;&gt; "", 1, "")</f>
        <v/>
      </c>
      <c r="W268" s="16" t="str">
        <f>IF(Swimmer_Entries!R271 &lt;&gt; "", 1, "")</f>
        <v/>
      </c>
    </row>
    <row r="269" spans="1:23" ht="15.75" customHeight="1">
      <c r="A269" s="16">
        <f>Swimmer_Entries!A272</f>
        <v>0</v>
      </c>
      <c r="B269" s="16">
        <f>Swimmer_Entries!B272</f>
        <v>0</v>
      </c>
      <c r="C269" s="16">
        <f>Swimmer_Entries!C272</f>
        <v>0</v>
      </c>
      <c r="D269" s="47">
        <f>Swimmer_Entries!E272</f>
        <v>0</v>
      </c>
      <c r="E269" s="11" t="str">
        <f t="shared" si="1"/>
        <v xml:space="preserve"> - </v>
      </c>
      <c r="G269" s="6">
        <f>Swimmer_Entries!D272</f>
        <v>0</v>
      </c>
      <c r="H269" s="6">
        <f>Swimmer_Entries!F272</f>
        <v>0</v>
      </c>
      <c r="I269" s="15" t="str">
        <f>IF(Swimmer_Entries!G272 = "Y", 1, "")</f>
        <v/>
      </c>
      <c r="J269" s="16" t="str">
        <f>IF(AND(OR(Swimmer_Entries!H272 &lt;&gt; "", Swimmer_Entries!K272 &lt;&gt; 0), Swimmer_Entries!E272&lt;&gt;"M"), 1, "")</f>
        <v/>
      </c>
      <c r="K269" s="16" t="str">
        <f>IF(OR(Swimmer_Entries!I272 &lt;&gt; "", Swimmer_Entries!L272 &lt;&gt; ""), 1, "")</f>
        <v/>
      </c>
      <c r="L269" s="16" t="str">
        <f>IF(OR(Swimmer_Entries!J272 &lt;&gt; "", Swimmer_Entries!M272 &lt;&gt; ""), 1, "")</f>
        <v/>
      </c>
      <c r="M269" s="16" t="str">
        <f>IF(Swimmer_Entries!O272 &lt;&gt; "", 1, "")</f>
        <v/>
      </c>
      <c r="N269" s="15" t="str">
        <f>IF(Swimmer_Entries!N272 &lt;&gt; "", 1, "")</f>
        <v/>
      </c>
      <c r="R269" s="16" t="str">
        <f>IF(AND(OR(Swimmer_Entries!H272 &lt;&gt; "", Swimmer_Entries!K272 &lt;&gt; 0), Swimmer_Entries!E272="M"), 1, "")</f>
        <v/>
      </c>
      <c r="T269" s="16" t="str">
        <f>IF(Swimmer_Entries!P272 &lt;&gt; "", 1, "")</f>
        <v/>
      </c>
      <c r="U269" s="16" t="str">
        <f>IF(Swimmer_Entries!Q272 &lt;&gt; "", 1, "")</f>
        <v/>
      </c>
      <c r="W269" s="16" t="str">
        <f>IF(Swimmer_Entries!R272 &lt;&gt; "", 1, "")</f>
        <v/>
      </c>
    </row>
    <row r="270" spans="1:23" ht="15.75" customHeight="1">
      <c r="A270" s="16">
        <f>Swimmer_Entries!A273</f>
        <v>0</v>
      </c>
      <c r="B270" s="16">
        <f>Swimmer_Entries!B273</f>
        <v>0</v>
      </c>
      <c r="C270" s="16">
        <f>Swimmer_Entries!C273</f>
        <v>0</v>
      </c>
      <c r="D270" s="47">
        <f>Swimmer_Entries!E273</f>
        <v>0</v>
      </c>
      <c r="E270" s="11" t="str">
        <f t="shared" si="1"/>
        <v xml:space="preserve"> - </v>
      </c>
      <c r="G270" s="6">
        <f>Swimmer_Entries!D273</f>
        <v>0</v>
      </c>
      <c r="H270" s="6">
        <f>Swimmer_Entries!F273</f>
        <v>0</v>
      </c>
      <c r="I270" s="15" t="str">
        <f>IF(Swimmer_Entries!G273 = "Y", 1, "")</f>
        <v/>
      </c>
      <c r="J270" s="16" t="str">
        <f>IF(AND(OR(Swimmer_Entries!H273 &lt;&gt; "", Swimmer_Entries!K273 &lt;&gt; 0), Swimmer_Entries!E273&lt;&gt;"M"), 1, "")</f>
        <v/>
      </c>
      <c r="K270" s="16" t="str">
        <f>IF(OR(Swimmer_Entries!I273 &lt;&gt; "", Swimmer_Entries!L273 &lt;&gt; ""), 1, "")</f>
        <v/>
      </c>
      <c r="L270" s="16" t="str">
        <f>IF(OR(Swimmer_Entries!J273 &lt;&gt; "", Swimmer_Entries!M273 &lt;&gt; ""), 1, "")</f>
        <v/>
      </c>
      <c r="M270" s="16" t="str">
        <f>IF(Swimmer_Entries!O273 &lt;&gt; "", 1, "")</f>
        <v/>
      </c>
      <c r="N270" s="15" t="str">
        <f>IF(Swimmer_Entries!N273 &lt;&gt; "", 1, "")</f>
        <v/>
      </c>
      <c r="R270" s="16" t="str">
        <f>IF(AND(OR(Swimmer_Entries!H273 &lt;&gt; "", Swimmer_Entries!K273 &lt;&gt; 0), Swimmer_Entries!E273="M"), 1, "")</f>
        <v/>
      </c>
      <c r="T270" s="16" t="str">
        <f>IF(Swimmer_Entries!P273 &lt;&gt; "", 1, "")</f>
        <v/>
      </c>
      <c r="U270" s="16" t="str">
        <f>IF(Swimmer_Entries!Q273 &lt;&gt; "", 1, "")</f>
        <v/>
      </c>
      <c r="W270" s="16" t="str">
        <f>IF(Swimmer_Entries!R273 &lt;&gt; "", 1, "")</f>
        <v/>
      </c>
    </row>
    <row r="271" spans="1:23" ht="15.75" customHeight="1">
      <c r="A271" s="16">
        <f>Swimmer_Entries!A274</f>
        <v>0</v>
      </c>
      <c r="B271" s="16">
        <f>Swimmer_Entries!B274</f>
        <v>0</v>
      </c>
      <c r="C271" s="16">
        <f>Swimmer_Entries!C274</f>
        <v>0</v>
      </c>
      <c r="D271" s="47">
        <f>Swimmer_Entries!E274</f>
        <v>0</v>
      </c>
      <c r="E271" s="11" t="str">
        <f t="shared" si="1"/>
        <v xml:space="preserve"> - </v>
      </c>
      <c r="G271" s="6">
        <f>Swimmer_Entries!D274</f>
        <v>0</v>
      </c>
      <c r="H271" s="6">
        <f>Swimmer_Entries!F274</f>
        <v>0</v>
      </c>
      <c r="I271" s="15" t="str">
        <f>IF(Swimmer_Entries!G274 = "Y", 1, "")</f>
        <v/>
      </c>
      <c r="J271" s="16" t="str">
        <f>IF(AND(OR(Swimmer_Entries!H274 &lt;&gt; "", Swimmer_Entries!K274 &lt;&gt; 0), Swimmer_Entries!E274&lt;&gt;"M"), 1, "")</f>
        <v/>
      </c>
      <c r="K271" s="16" t="str">
        <f>IF(OR(Swimmer_Entries!I274 &lt;&gt; "", Swimmer_Entries!L274 &lt;&gt; ""), 1, "")</f>
        <v/>
      </c>
      <c r="L271" s="16" t="str">
        <f>IF(OR(Swimmer_Entries!J274 &lt;&gt; "", Swimmer_Entries!M274 &lt;&gt; ""), 1, "")</f>
        <v/>
      </c>
      <c r="M271" s="16" t="str">
        <f>IF(Swimmer_Entries!O274 &lt;&gt; "", 1, "")</f>
        <v/>
      </c>
      <c r="N271" s="15" t="str">
        <f>IF(Swimmer_Entries!N274 &lt;&gt; "", 1, "")</f>
        <v/>
      </c>
      <c r="R271" s="16" t="str">
        <f>IF(AND(OR(Swimmer_Entries!H274 &lt;&gt; "", Swimmer_Entries!K274 &lt;&gt; 0), Swimmer_Entries!E274="M"), 1, "")</f>
        <v/>
      </c>
      <c r="T271" s="16" t="str">
        <f>IF(Swimmer_Entries!P274 &lt;&gt; "", 1, "")</f>
        <v/>
      </c>
      <c r="U271" s="16" t="str">
        <f>IF(Swimmer_Entries!Q274 &lt;&gt; "", 1, "")</f>
        <v/>
      </c>
      <c r="W271" s="16" t="str">
        <f>IF(Swimmer_Entries!R274 &lt;&gt; "", 1, "")</f>
        <v/>
      </c>
    </row>
    <row r="272" spans="1:23" ht="15.75" customHeight="1">
      <c r="A272" s="16">
        <f>Swimmer_Entries!A275</f>
        <v>0</v>
      </c>
      <c r="B272" s="16">
        <f>Swimmer_Entries!B275</f>
        <v>0</v>
      </c>
      <c r="C272" s="16">
        <f>Swimmer_Entries!C275</f>
        <v>0</v>
      </c>
      <c r="D272" s="47">
        <f>Swimmer_Entries!E275</f>
        <v>0</v>
      </c>
      <c r="E272" s="11" t="str">
        <f t="shared" si="1"/>
        <v xml:space="preserve"> - </v>
      </c>
      <c r="G272" s="6">
        <f>Swimmer_Entries!D275</f>
        <v>0</v>
      </c>
      <c r="H272" s="6">
        <f>Swimmer_Entries!F275</f>
        <v>0</v>
      </c>
      <c r="I272" s="15" t="str">
        <f>IF(Swimmer_Entries!G275 = "Y", 1, "")</f>
        <v/>
      </c>
      <c r="J272" s="16" t="str">
        <f>IF(AND(OR(Swimmer_Entries!H275 &lt;&gt; "", Swimmer_Entries!K275 &lt;&gt; 0), Swimmer_Entries!E275&lt;&gt;"M"), 1, "")</f>
        <v/>
      </c>
      <c r="K272" s="16" t="str">
        <f>IF(OR(Swimmer_Entries!I275 &lt;&gt; "", Swimmer_Entries!L275 &lt;&gt; ""), 1, "")</f>
        <v/>
      </c>
      <c r="L272" s="16" t="str">
        <f>IF(OR(Swimmer_Entries!J275 &lt;&gt; "", Swimmer_Entries!M275 &lt;&gt; ""), 1, "")</f>
        <v/>
      </c>
      <c r="M272" s="16" t="str">
        <f>IF(Swimmer_Entries!O275 &lt;&gt; "", 1, "")</f>
        <v/>
      </c>
      <c r="N272" s="15" t="str">
        <f>IF(Swimmer_Entries!N275 &lt;&gt; "", 1, "")</f>
        <v/>
      </c>
      <c r="R272" s="16" t="str">
        <f>IF(AND(OR(Swimmer_Entries!H275 &lt;&gt; "", Swimmer_Entries!K275 &lt;&gt; 0), Swimmer_Entries!E275="M"), 1, "")</f>
        <v/>
      </c>
      <c r="T272" s="16" t="str">
        <f>IF(Swimmer_Entries!P275 &lt;&gt; "", 1, "")</f>
        <v/>
      </c>
      <c r="U272" s="16" t="str">
        <f>IF(Swimmer_Entries!Q275 &lt;&gt; "", 1, "")</f>
        <v/>
      </c>
      <c r="W272" s="16" t="str">
        <f>IF(Swimmer_Entries!R275 &lt;&gt; "", 1, "")</f>
        <v/>
      </c>
    </row>
    <row r="273" spans="1:23" ht="15.75" customHeight="1">
      <c r="A273" s="16">
        <f>Swimmer_Entries!A276</f>
        <v>0</v>
      </c>
      <c r="B273" s="16">
        <f>Swimmer_Entries!B276</f>
        <v>0</v>
      </c>
      <c r="C273" s="16">
        <f>Swimmer_Entries!C276</f>
        <v>0</v>
      </c>
      <c r="D273" s="47">
        <f>Swimmer_Entries!E276</f>
        <v>0</v>
      </c>
      <c r="E273" s="11" t="str">
        <f t="shared" si="1"/>
        <v xml:space="preserve"> - </v>
      </c>
      <c r="G273" s="6">
        <f>Swimmer_Entries!D276</f>
        <v>0</v>
      </c>
      <c r="H273" s="6">
        <f>Swimmer_Entries!F276</f>
        <v>0</v>
      </c>
      <c r="I273" s="15" t="str">
        <f>IF(Swimmer_Entries!G276 = "Y", 1, "")</f>
        <v/>
      </c>
      <c r="J273" s="16" t="str">
        <f>IF(AND(OR(Swimmer_Entries!H276 &lt;&gt; "", Swimmer_Entries!K276 &lt;&gt; 0), Swimmer_Entries!E276&lt;&gt;"M"), 1, "")</f>
        <v/>
      </c>
      <c r="K273" s="16" t="str">
        <f>IF(OR(Swimmer_Entries!I276 &lt;&gt; "", Swimmer_Entries!L276 &lt;&gt; ""), 1, "")</f>
        <v/>
      </c>
      <c r="L273" s="16" t="str">
        <f>IF(OR(Swimmer_Entries!J276 &lt;&gt; "", Swimmer_Entries!M276 &lt;&gt; ""), 1, "")</f>
        <v/>
      </c>
      <c r="M273" s="16" t="str">
        <f>IF(Swimmer_Entries!O276 &lt;&gt; "", 1, "")</f>
        <v/>
      </c>
      <c r="N273" s="15" t="str">
        <f>IF(Swimmer_Entries!N276 &lt;&gt; "", 1, "")</f>
        <v/>
      </c>
      <c r="R273" s="16" t="str">
        <f>IF(AND(OR(Swimmer_Entries!H276 &lt;&gt; "", Swimmer_Entries!K276 &lt;&gt; 0), Swimmer_Entries!E276="M"), 1, "")</f>
        <v/>
      </c>
      <c r="T273" s="16" t="str">
        <f>IF(Swimmer_Entries!P276 &lt;&gt; "", 1, "")</f>
        <v/>
      </c>
      <c r="U273" s="16" t="str">
        <f>IF(Swimmer_Entries!Q276 &lt;&gt; "", 1, "")</f>
        <v/>
      </c>
      <c r="W273" s="16" t="str">
        <f>IF(Swimmer_Entries!R276 &lt;&gt; "", 1, "")</f>
        <v/>
      </c>
    </row>
    <row r="274" spans="1:23" ht="15.75" customHeight="1">
      <c r="A274" s="16">
        <f>Swimmer_Entries!A277</f>
        <v>0</v>
      </c>
      <c r="B274" s="16">
        <f>Swimmer_Entries!B277</f>
        <v>0</v>
      </c>
      <c r="C274" s="16">
        <f>Swimmer_Entries!C277</f>
        <v>0</v>
      </c>
      <c r="D274" s="47">
        <f>Swimmer_Entries!E277</f>
        <v>0</v>
      </c>
      <c r="E274" s="11" t="str">
        <f t="shared" si="1"/>
        <v xml:space="preserve"> - </v>
      </c>
      <c r="G274" s="6">
        <f>Swimmer_Entries!D277</f>
        <v>0</v>
      </c>
      <c r="H274" s="6">
        <f>Swimmer_Entries!F277</f>
        <v>0</v>
      </c>
      <c r="I274" s="15" t="str">
        <f>IF(Swimmer_Entries!G277 = "Y", 1, "")</f>
        <v/>
      </c>
      <c r="J274" s="16" t="str">
        <f>IF(AND(OR(Swimmer_Entries!H277 &lt;&gt; "", Swimmer_Entries!K277 &lt;&gt; 0), Swimmer_Entries!E277&lt;&gt;"M"), 1, "")</f>
        <v/>
      </c>
      <c r="K274" s="16" t="str">
        <f>IF(OR(Swimmer_Entries!I277 &lt;&gt; "", Swimmer_Entries!L277 &lt;&gt; ""), 1, "")</f>
        <v/>
      </c>
      <c r="L274" s="16" t="str">
        <f>IF(OR(Swimmer_Entries!J277 &lt;&gt; "", Swimmer_Entries!M277 &lt;&gt; ""), 1, "")</f>
        <v/>
      </c>
      <c r="M274" s="16" t="str">
        <f>IF(Swimmer_Entries!O277 &lt;&gt; "", 1, "")</f>
        <v/>
      </c>
      <c r="N274" s="15" t="str">
        <f>IF(Swimmer_Entries!N277 &lt;&gt; "", 1, "")</f>
        <v/>
      </c>
      <c r="R274" s="16" t="str">
        <f>IF(AND(OR(Swimmer_Entries!H277 &lt;&gt; "", Swimmer_Entries!K277 &lt;&gt; 0), Swimmer_Entries!E277="M"), 1, "")</f>
        <v/>
      </c>
      <c r="T274" s="16" t="str">
        <f>IF(Swimmer_Entries!P277 &lt;&gt; "", 1, "")</f>
        <v/>
      </c>
      <c r="U274" s="16" t="str">
        <f>IF(Swimmer_Entries!Q277 &lt;&gt; "", 1, "")</f>
        <v/>
      </c>
      <c r="W274" s="16" t="str">
        <f>IF(Swimmer_Entries!R277 &lt;&gt; "", 1, "")</f>
        <v/>
      </c>
    </row>
    <row r="275" spans="1:23" ht="15.75" customHeight="1">
      <c r="A275" s="16">
        <f>Swimmer_Entries!A278</f>
        <v>0</v>
      </c>
      <c r="B275" s="16">
        <f>Swimmer_Entries!B278</f>
        <v>0</v>
      </c>
      <c r="C275" s="16">
        <f>Swimmer_Entries!C278</f>
        <v>0</v>
      </c>
      <c r="D275" s="47">
        <f>Swimmer_Entries!E278</f>
        <v>0</v>
      </c>
      <c r="E275" s="11" t="str">
        <f t="shared" si="1"/>
        <v xml:space="preserve"> - </v>
      </c>
      <c r="G275" s="6">
        <f>Swimmer_Entries!D278</f>
        <v>0</v>
      </c>
      <c r="H275" s="6">
        <f>Swimmer_Entries!F278</f>
        <v>0</v>
      </c>
      <c r="I275" s="15" t="str">
        <f>IF(Swimmer_Entries!G278 = "Y", 1, "")</f>
        <v/>
      </c>
      <c r="J275" s="16" t="str">
        <f>IF(AND(OR(Swimmer_Entries!H278 &lt;&gt; "", Swimmer_Entries!K278 &lt;&gt; 0), Swimmer_Entries!E278&lt;&gt;"M"), 1, "")</f>
        <v/>
      </c>
      <c r="K275" s="16" t="str">
        <f>IF(OR(Swimmer_Entries!I278 &lt;&gt; "", Swimmer_Entries!L278 &lt;&gt; ""), 1, "")</f>
        <v/>
      </c>
      <c r="L275" s="16" t="str">
        <f>IF(OR(Swimmer_Entries!J278 &lt;&gt; "", Swimmer_Entries!M278 &lt;&gt; ""), 1, "")</f>
        <v/>
      </c>
      <c r="M275" s="16" t="str">
        <f>IF(Swimmer_Entries!O278 &lt;&gt; "", 1, "")</f>
        <v/>
      </c>
      <c r="N275" s="15" t="str">
        <f>IF(Swimmer_Entries!N278 &lt;&gt; "", 1, "")</f>
        <v/>
      </c>
      <c r="R275" s="16" t="str">
        <f>IF(AND(OR(Swimmer_Entries!H278 &lt;&gt; "", Swimmer_Entries!K278 &lt;&gt; 0), Swimmer_Entries!E278="M"), 1, "")</f>
        <v/>
      </c>
      <c r="T275" s="16" t="str">
        <f>IF(Swimmer_Entries!P278 &lt;&gt; "", 1, "")</f>
        <v/>
      </c>
      <c r="U275" s="16" t="str">
        <f>IF(Swimmer_Entries!Q278 &lt;&gt; "", 1, "")</f>
        <v/>
      </c>
      <c r="W275" s="16" t="str">
        <f>IF(Swimmer_Entries!R278 &lt;&gt; "", 1, "")</f>
        <v/>
      </c>
    </row>
    <row r="276" spans="1:23" ht="15.75" customHeight="1">
      <c r="A276" s="16">
        <f>Swimmer_Entries!A279</f>
        <v>0</v>
      </c>
      <c r="B276" s="16">
        <f>Swimmer_Entries!B279</f>
        <v>0</v>
      </c>
      <c r="C276" s="16">
        <f>Swimmer_Entries!C279</f>
        <v>0</v>
      </c>
      <c r="D276" s="47">
        <f>Swimmer_Entries!E279</f>
        <v>0</v>
      </c>
      <c r="E276" s="11" t="str">
        <f t="shared" si="1"/>
        <v xml:space="preserve"> - </v>
      </c>
      <c r="G276" s="6">
        <f>Swimmer_Entries!D279</f>
        <v>0</v>
      </c>
      <c r="H276" s="6">
        <f>Swimmer_Entries!F279</f>
        <v>0</v>
      </c>
      <c r="I276" s="15" t="str">
        <f>IF(Swimmer_Entries!G279 = "Y", 1, "")</f>
        <v/>
      </c>
      <c r="J276" s="16" t="str">
        <f>IF(AND(OR(Swimmer_Entries!H279 &lt;&gt; "", Swimmer_Entries!K279 &lt;&gt; 0), Swimmer_Entries!E279&lt;&gt;"M"), 1, "")</f>
        <v/>
      </c>
      <c r="K276" s="16" t="str">
        <f>IF(OR(Swimmer_Entries!I279 &lt;&gt; "", Swimmer_Entries!L279 &lt;&gt; ""), 1, "")</f>
        <v/>
      </c>
      <c r="L276" s="16" t="str">
        <f>IF(OR(Swimmer_Entries!J279 &lt;&gt; "", Swimmer_Entries!M279 &lt;&gt; ""), 1, "")</f>
        <v/>
      </c>
      <c r="M276" s="16" t="str">
        <f>IF(Swimmer_Entries!O279 &lt;&gt; "", 1, "")</f>
        <v/>
      </c>
      <c r="N276" s="15" t="str">
        <f>IF(Swimmer_Entries!N279 &lt;&gt; "", 1, "")</f>
        <v/>
      </c>
      <c r="R276" s="16" t="str">
        <f>IF(AND(OR(Swimmer_Entries!H279 &lt;&gt; "", Swimmer_Entries!K279 &lt;&gt; 0), Swimmer_Entries!E279="M"), 1, "")</f>
        <v/>
      </c>
      <c r="T276" s="16" t="str">
        <f>IF(Swimmer_Entries!P279 &lt;&gt; "", 1, "")</f>
        <v/>
      </c>
      <c r="U276" s="16" t="str">
        <f>IF(Swimmer_Entries!Q279 &lt;&gt; "", 1, "")</f>
        <v/>
      </c>
      <c r="W276" s="16" t="str">
        <f>IF(Swimmer_Entries!R279 &lt;&gt; "", 1, "")</f>
        <v/>
      </c>
    </row>
    <row r="277" spans="1:23" ht="15.75" customHeight="1">
      <c r="A277" s="16">
        <f>Swimmer_Entries!A280</f>
        <v>0</v>
      </c>
      <c r="B277" s="16">
        <f>Swimmer_Entries!B280</f>
        <v>0</v>
      </c>
      <c r="C277" s="16">
        <f>Swimmer_Entries!C280</f>
        <v>0</v>
      </c>
      <c r="D277" s="47">
        <f>Swimmer_Entries!E280</f>
        <v>0</v>
      </c>
      <c r="E277" s="11" t="str">
        <f t="shared" si="1"/>
        <v xml:space="preserve"> - </v>
      </c>
      <c r="G277" s="6">
        <f>Swimmer_Entries!D280</f>
        <v>0</v>
      </c>
      <c r="H277" s="6">
        <f>Swimmer_Entries!F280</f>
        <v>0</v>
      </c>
      <c r="I277" s="15" t="str">
        <f>IF(Swimmer_Entries!G280 = "Y", 1, "")</f>
        <v/>
      </c>
      <c r="J277" s="16" t="str">
        <f>IF(AND(OR(Swimmer_Entries!H280 &lt;&gt; "", Swimmer_Entries!K280 &lt;&gt; 0), Swimmer_Entries!E280&lt;&gt;"M"), 1, "")</f>
        <v/>
      </c>
      <c r="K277" s="16" t="str">
        <f>IF(OR(Swimmer_Entries!I280 &lt;&gt; "", Swimmer_Entries!L280 &lt;&gt; ""), 1, "")</f>
        <v/>
      </c>
      <c r="L277" s="16" t="str">
        <f>IF(OR(Swimmer_Entries!J280 &lt;&gt; "", Swimmer_Entries!M280 &lt;&gt; ""), 1, "")</f>
        <v/>
      </c>
      <c r="M277" s="16" t="str">
        <f>IF(Swimmer_Entries!O280 &lt;&gt; "", 1, "")</f>
        <v/>
      </c>
      <c r="N277" s="15" t="str">
        <f>IF(Swimmer_Entries!N280 &lt;&gt; "", 1, "")</f>
        <v/>
      </c>
      <c r="R277" s="16" t="str">
        <f>IF(AND(OR(Swimmer_Entries!H280 &lt;&gt; "", Swimmer_Entries!K280 &lt;&gt; 0), Swimmer_Entries!E280="M"), 1, "")</f>
        <v/>
      </c>
      <c r="T277" s="16" t="str">
        <f>IF(Swimmer_Entries!P280 &lt;&gt; "", 1, "")</f>
        <v/>
      </c>
      <c r="U277" s="16" t="str">
        <f>IF(Swimmer_Entries!Q280 &lt;&gt; "", 1, "")</f>
        <v/>
      </c>
      <c r="W277" s="16" t="str">
        <f>IF(Swimmer_Entries!R280 &lt;&gt; "", 1, "")</f>
        <v/>
      </c>
    </row>
    <row r="278" spans="1:23" ht="15.75" customHeight="1">
      <c r="A278" s="16">
        <f>Swimmer_Entries!A281</f>
        <v>0</v>
      </c>
      <c r="B278" s="16">
        <f>Swimmer_Entries!B281</f>
        <v>0</v>
      </c>
      <c r="C278" s="16">
        <f>Swimmer_Entries!C281</f>
        <v>0</v>
      </c>
      <c r="D278" s="47">
        <f>Swimmer_Entries!E281</f>
        <v>0</v>
      </c>
      <c r="E278" s="11" t="str">
        <f t="shared" si="1"/>
        <v xml:space="preserve"> - </v>
      </c>
      <c r="G278" s="6">
        <f>Swimmer_Entries!D281</f>
        <v>0</v>
      </c>
      <c r="H278" s="6">
        <f>Swimmer_Entries!F281</f>
        <v>0</v>
      </c>
      <c r="I278" s="15" t="str">
        <f>IF(Swimmer_Entries!G281 = "Y", 1, "")</f>
        <v/>
      </c>
      <c r="J278" s="16" t="str">
        <f>IF(AND(OR(Swimmer_Entries!H281 &lt;&gt; "", Swimmer_Entries!K281 &lt;&gt; 0), Swimmer_Entries!E281&lt;&gt;"M"), 1, "")</f>
        <v/>
      </c>
      <c r="K278" s="16" t="str">
        <f>IF(OR(Swimmer_Entries!I281 &lt;&gt; "", Swimmer_Entries!L281 &lt;&gt; ""), 1, "")</f>
        <v/>
      </c>
      <c r="L278" s="16" t="str">
        <f>IF(OR(Swimmer_Entries!J281 &lt;&gt; "", Swimmer_Entries!M281 &lt;&gt; ""), 1, "")</f>
        <v/>
      </c>
      <c r="M278" s="16" t="str">
        <f>IF(Swimmer_Entries!O281 &lt;&gt; "", 1, "")</f>
        <v/>
      </c>
      <c r="N278" s="15" t="str">
        <f>IF(Swimmer_Entries!N281 &lt;&gt; "", 1, "")</f>
        <v/>
      </c>
      <c r="R278" s="16" t="str">
        <f>IF(AND(OR(Swimmer_Entries!H281 &lt;&gt; "", Swimmer_Entries!K281 &lt;&gt; 0), Swimmer_Entries!E281="M"), 1, "")</f>
        <v/>
      </c>
      <c r="T278" s="16" t="str">
        <f>IF(Swimmer_Entries!P281 &lt;&gt; "", 1, "")</f>
        <v/>
      </c>
      <c r="U278" s="16" t="str">
        <f>IF(Swimmer_Entries!Q281 &lt;&gt; "", 1, "")</f>
        <v/>
      </c>
      <c r="W278" s="16" t="str">
        <f>IF(Swimmer_Entries!R281 &lt;&gt; "", 1, "")</f>
        <v/>
      </c>
    </row>
    <row r="279" spans="1:23" ht="15.75" customHeight="1">
      <c r="A279" s="16">
        <f>Swimmer_Entries!A282</f>
        <v>0</v>
      </c>
      <c r="B279" s="16">
        <f>Swimmer_Entries!B282</f>
        <v>0</v>
      </c>
      <c r="C279" s="16">
        <f>Swimmer_Entries!C282</f>
        <v>0</v>
      </c>
      <c r="D279" s="47">
        <f>Swimmer_Entries!E282</f>
        <v>0</v>
      </c>
      <c r="E279" s="11" t="str">
        <f t="shared" si="1"/>
        <v xml:space="preserve"> - </v>
      </c>
      <c r="G279" s="6">
        <f>Swimmer_Entries!D282</f>
        <v>0</v>
      </c>
      <c r="H279" s="6">
        <f>Swimmer_Entries!F282</f>
        <v>0</v>
      </c>
      <c r="I279" s="15" t="str">
        <f>IF(Swimmer_Entries!G282 = "Y", 1, "")</f>
        <v/>
      </c>
      <c r="J279" s="16" t="str">
        <f>IF(AND(OR(Swimmer_Entries!H282 &lt;&gt; "", Swimmer_Entries!K282 &lt;&gt; 0), Swimmer_Entries!E282&lt;&gt;"M"), 1, "")</f>
        <v/>
      </c>
      <c r="K279" s="16" t="str">
        <f>IF(OR(Swimmer_Entries!I282 &lt;&gt; "", Swimmer_Entries!L282 &lt;&gt; ""), 1, "")</f>
        <v/>
      </c>
      <c r="L279" s="16" t="str">
        <f>IF(OR(Swimmer_Entries!J282 &lt;&gt; "", Swimmer_Entries!M282 &lt;&gt; ""), 1, "")</f>
        <v/>
      </c>
      <c r="M279" s="16" t="str">
        <f>IF(Swimmer_Entries!O282 &lt;&gt; "", 1, "")</f>
        <v/>
      </c>
      <c r="N279" s="15" t="str">
        <f>IF(Swimmer_Entries!N282 &lt;&gt; "", 1, "")</f>
        <v/>
      </c>
      <c r="R279" s="16" t="str">
        <f>IF(AND(OR(Swimmer_Entries!H282 &lt;&gt; "", Swimmer_Entries!K282 &lt;&gt; 0), Swimmer_Entries!E282="M"), 1, "")</f>
        <v/>
      </c>
      <c r="T279" s="16" t="str">
        <f>IF(Swimmer_Entries!P282 &lt;&gt; "", 1, "")</f>
        <v/>
      </c>
      <c r="U279" s="16" t="str">
        <f>IF(Swimmer_Entries!Q282 &lt;&gt; "", 1, "")</f>
        <v/>
      </c>
      <c r="W279" s="16" t="str">
        <f>IF(Swimmer_Entries!R282 &lt;&gt; "", 1, "")</f>
        <v/>
      </c>
    </row>
    <row r="280" spans="1:23" ht="15.75" customHeight="1">
      <c r="A280" s="16">
        <f>Swimmer_Entries!A283</f>
        <v>0</v>
      </c>
      <c r="B280" s="16">
        <f>Swimmer_Entries!B283</f>
        <v>0</v>
      </c>
      <c r="C280" s="16">
        <f>Swimmer_Entries!C283</f>
        <v>0</v>
      </c>
      <c r="D280" s="47">
        <f>Swimmer_Entries!E283</f>
        <v>0</v>
      </c>
      <c r="E280" s="11" t="str">
        <f t="shared" si="1"/>
        <v xml:space="preserve"> - </v>
      </c>
      <c r="G280" s="6">
        <f>Swimmer_Entries!D283</f>
        <v>0</v>
      </c>
      <c r="H280" s="6">
        <f>Swimmer_Entries!F283</f>
        <v>0</v>
      </c>
      <c r="I280" s="15" t="str">
        <f>IF(Swimmer_Entries!G283 = "Y", 1, "")</f>
        <v/>
      </c>
      <c r="J280" s="16" t="str">
        <f>IF(AND(OR(Swimmer_Entries!H283 &lt;&gt; "", Swimmer_Entries!K283 &lt;&gt; 0), Swimmer_Entries!E283&lt;&gt;"M"), 1, "")</f>
        <v/>
      </c>
      <c r="K280" s="16" t="str">
        <f>IF(OR(Swimmer_Entries!I283 &lt;&gt; "", Swimmer_Entries!L283 &lt;&gt; ""), 1, "")</f>
        <v/>
      </c>
      <c r="L280" s="16" t="str">
        <f>IF(OR(Swimmer_Entries!J283 &lt;&gt; "", Swimmer_Entries!M283 &lt;&gt; ""), 1, "")</f>
        <v/>
      </c>
      <c r="M280" s="16" t="str">
        <f>IF(Swimmer_Entries!O283 &lt;&gt; "", 1, "")</f>
        <v/>
      </c>
      <c r="N280" s="15" t="str">
        <f>IF(Swimmer_Entries!N283 &lt;&gt; "", 1, "")</f>
        <v/>
      </c>
      <c r="R280" s="16" t="str">
        <f>IF(AND(OR(Swimmer_Entries!H283 &lt;&gt; "", Swimmer_Entries!K283 &lt;&gt; 0), Swimmer_Entries!E283="M"), 1, "")</f>
        <v/>
      </c>
      <c r="T280" s="16" t="str">
        <f>IF(Swimmer_Entries!P283 &lt;&gt; "", 1, "")</f>
        <v/>
      </c>
      <c r="U280" s="16" t="str">
        <f>IF(Swimmer_Entries!Q283 &lt;&gt; "", 1, "")</f>
        <v/>
      </c>
      <c r="W280" s="16" t="str">
        <f>IF(Swimmer_Entries!R283 &lt;&gt; "", 1, "")</f>
        <v/>
      </c>
    </row>
    <row r="281" spans="1:23" ht="15.75" customHeight="1">
      <c r="A281" s="16">
        <f>Swimmer_Entries!A284</f>
        <v>0</v>
      </c>
      <c r="B281" s="16">
        <f>Swimmer_Entries!B284</f>
        <v>0</v>
      </c>
      <c r="C281" s="16">
        <f>Swimmer_Entries!C284</f>
        <v>0</v>
      </c>
      <c r="D281" s="47">
        <f>Swimmer_Entries!E284</f>
        <v>0</v>
      </c>
      <c r="E281" s="11" t="str">
        <f t="shared" si="1"/>
        <v xml:space="preserve"> - </v>
      </c>
      <c r="G281" s="6">
        <f>Swimmer_Entries!D284</f>
        <v>0</v>
      </c>
      <c r="H281" s="6">
        <f>Swimmer_Entries!F284</f>
        <v>0</v>
      </c>
      <c r="I281" s="15" t="str">
        <f>IF(Swimmer_Entries!G284 = "Y", 1, "")</f>
        <v/>
      </c>
      <c r="J281" s="16" t="str">
        <f>IF(AND(OR(Swimmer_Entries!H284 &lt;&gt; "", Swimmer_Entries!K284 &lt;&gt; 0), Swimmer_Entries!E284&lt;&gt;"M"), 1, "")</f>
        <v/>
      </c>
      <c r="K281" s="16" t="str">
        <f>IF(OR(Swimmer_Entries!I284 &lt;&gt; "", Swimmer_Entries!L284 &lt;&gt; ""), 1, "")</f>
        <v/>
      </c>
      <c r="L281" s="16" t="str">
        <f>IF(OR(Swimmer_Entries!J284 &lt;&gt; "", Swimmer_Entries!M284 &lt;&gt; ""), 1, "")</f>
        <v/>
      </c>
      <c r="M281" s="16" t="str">
        <f>IF(Swimmer_Entries!O284 &lt;&gt; "", 1, "")</f>
        <v/>
      </c>
      <c r="N281" s="15" t="str">
        <f>IF(Swimmer_Entries!N284 &lt;&gt; "", 1, "")</f>
        <v/>
      </c>
      <c r="R281" s="16" t="str">
        <f>IF(AND(OR(Swimmer_Entries!H284 &lt;&gt; "", Swimmer_Entries!K284 &lt;&gt; 0), Swimmer_Entries!E284="M"), 1, "")</f>
        <v/>
      </c>
      <c r="T281" s="16" t="str">
        <f>IF(Swimmer_Entries!P284 &lt;&gt; "", 1, "")</f>
        <v/>
      </c>
      <c r="U281" s="16" t="str">
        <f>IF(Swimmer_Entries!Q284 &lt;&gt; "", 1, "")</f>
        <v/>
      </c>
      <c r="W281" s="16" t="str">
        <f>IF(Swimmer_Entries!R284 &lt;&gt; "", 1, "")</f>
        <v/>
      </c>
    </row>
    <row r="282" spans="1:23" ht="15.75" customHeight="1">
      <c r="A282" s="16">
        <f>Swimmer_Entries!A285</f>
        <v>0</v>
      </c>
      <c r="B282" s="16">
        <f>Swimmer_Entries!B285</f>
        <v>0</v>
      </c>
      <c r="C282" s="16">
        <f>Swimmer_Entries!C285</f>
        <v>0</v>
      </c>
      <c r="D282" s="47">
        <f>Swimmer_Entries!E285</f>
        <v>0</v>
      </c>
      <c r="E282" s="11" t="str">
        <f t="shared" si="1"/>
        <v xml:space="preserve"> - </v>
      </c>
      <c r="G282" s="6">
        <f>Swimmer_Entries!D285</f>
        <v>0</v>
      </c>
      <c r="H282" s="6">
        <f>Swimmer_Entries!F285</f>
        <v>0</v>
      </c>
      <c r="I282" s="15" t="str">
        <f>IF(Swimmer_Entries!G285 = "Y", 1, "")</f>
        <v/>
      </c>
      <c r="J282" s="16" t="str">
        <f>IF(AND(OR(Swimmer_Entries!H285 &lt;&gt; "", Swimmer_Entries!K285 &lt;&gt; 0), Swimmer_Entries!E285&lt;&gt;"M"), 1, "")</f>
        <v/>
      </c>
      <c r="K282" s="16" t="str">
        <f>IF(OR(Swimmer_Entries!I285 &lt;&gt; "", Swimmer_Entries!L285 &lt;&gt; ""), 1, "")</f>
        <v/>
      </c>
      <c r="L282" s="16" t="str">
        <f>IF(OR(Swimmer_Entries!J285 &lt;&gt; "", Swimmer_Entries!M285 &lt;&gt; ""), 1, "")</f>
        <v/>
      </c>
      <c r="M282" s="16" t="str">
        <f>IF(Swimmer_Entries!O285 &lt;&gt; "", 1, "")</f>
        <v/>
      </c>
      <c r="N282" s="15" t="str">
        <f>IF(Swimmer_Entries!N285 &lt;&gt; "", 1, "")</f>
        <v/>
      </c>
      <c r="R282" s="16" t="str">
        <f>IF(AND(OR(Swimmer_Entries!H285 &lt;&gt; "", Swimmer_Entries!K285 &lt;&gt; 0), Swimmer_Entries!E285="M"), 1, "")</f>
        <v/>
      </c>
      <c r="T282" s="16" t="str">
        <f>IF(Swimmer_Entries!P285 &lt;&gt; "", 1, "")</f>
        <v/>
      </c>
      <c r="U282" s="16" t="str">
        <f>IF(Swimmer_Entries!Q285 &lt;&gt; "", 1, "")</f>
        <v/>
      </c>
      <c r="W282" s="16" t="str">
        <f>IF(Swimmer_Entries!R285 &lt;&gt; "", 1, "")</f>
        <v/>
      </c>
    </row>
    <row r="283" spans="1:23" ht="15.75" customHeight="1">
      <c r="A283" s="16">
        <f>Swimmer_Entries!A286</f>
        <v>0</v>
      </c>
      <c r="B283" s="16">
        <f>Swimmer_Entries!B286</f>
        <v>0</v>
      </c>
      <c r="C283" s="16">
        <f>Swimmer_Entries!C286</f>
        <v>0</v>
      </c>
      <c r="D283" s="47">
        <f>Swimmer_Entries!E286</f>
        <v>0</v>
      </c>
      <c r="E283" s="11" t="str">
        <f t="shared" si="1"/>
        <v xml:space="preserve"> - </v>
      </c>
      <c r="G283" s="6">
        <f>Swimmer_Entries!D286</f>
        <v>0</v>
      </c>
      <c r="H283" s="6">
        <f>Swimmer_Entries!F286</f>
        <v>0</v>
      </c>
      <c r="I283" s="15" t="str">
        <f>IF(Swimmer_Entries!G286 = "Y", 1, "")</f>
        <v/>
      </c>
      <c r="J283" s="16" t="str">
        <f>IF(AND(OR(Swimmer_Entries!H286 &lt;&gt; "", Swimmer_Entries!K286 &lt;&gt; 0), Swimmer_Entries!E286&lt;&gt;"M"), 1, "")</f>
        <v/>
      </c>
      <c r="K283" s="16" t="str">
        <f>IF(OR(Swimmer_Entries!I286 &lt;&gt; "", Swimmer_Entries!L286 &lt;&gt; ""), 1, "")</f>
        <v/>
      </c>
      <c r="L283" s="16" t="str">
        <f>IF(OR(Swimmer_Entries!J286 &lt;&gt; "", Swimmer_Entries!M286 &lt;&gt; ""), 1, "")</f>
        <v/>
      </c>
      <c r="M283" s="16" t="str">
        <f>IF(Swimmer_Entries!O286 &lt;&gt; "", 1, "")</f>
        <v/>
      </c>
      <c r="N283" s="15" t="str">
        <f>IF(Swimmer_Entries!N286 &lt;&gt; "", 1, "")</f>
        <v/>
      </c>
      <c r="R283" s="16" t="str">
        <f>IF(AND(OR(Swimmer_Entries!H286 &lt;&gt; "", Swimmer_Entries!K286 &lt;&gt; 0), Swimmer_Entries!E286="M"), 1, "")</f>
        <v/>
      </c>
      <c r="T283" s="16" t="str">
        <f>IF(Swimmer_Entries!P286 &lt;&gt; "", 1, "")</f>
        <v/>
      </c>
      <c r="U283" s="16" t="str">
        <f>IF(Swimmer_Entries!Q286 &lt;&gt; "", 1, "")</f>
        <v/>
      </c>
      <c r="W283" s="16" t="str">
        <f>IF(Swimmer_Entries!R286 &lt;&gt; "", 1, "")</f>
        <v/>
      </c>
    </row>
    <row r="284" spans="1:23" ht="15.75" customHeight="1">
      <c r="A284" s="16">
        <f>Swimmer_Entries!A287</f>
        <v>0</v>
      </c>
      <c r="B284" s="16">
        <f>Swimmer_Entries!B287</f>
        <v>0</v>
      </c>
      <c r="C284" s="16">
        <f>Swimmer_Entries!C287</f>
        <v>0</v>
      </c>
      <c r="D284" s="47">
        <f>Swimmer_Entries!E287</f>
        <v>0</v>
      </c>
      <c r="E284" s="11" t="str">
        <f t="shared" si="1"/>
        <v xml:space="preserve"> - </v>
      </c>
      <c r="G284" s="6">
        <f>Swimmer_Entries!D287</f>
        <v>0</v>
      </c>
      <c r="H284" s="6">
        <f>Swimmer_Entries!F287</f>
        <v>0</v>
      </c>
      <c r="I284" s="15" t="str">
        <f>IF(Swimmer_Entries!G287 = "Y", 1, "")</f>
        <v/>
      </c>
      <c r="J284" s="16" t="str">
        <f>IF(AND(OR(Swimmer_Entries!H287 &lt;&gt; "", Swimmer_Entries!K287 &lt;&gt; 0), Swimmer_Entries!E287&lt;&gt;"M"), 1, "")</f>
        <v/>
      </c>
      <c r="K284" s="16" t="str">
        <f>IF(OR(Swimmer_Entries!I287 &lt;&gt; "", Swimmer_Entries!L287 &lt;&gt; ""), 1, "")</f>
        <v/>
      </c>
      <c r="L284" s="16" t="str">
        <f>IF(OR(Swimmer_Entries!J287 &lt;&gt; "", Swimmer_Entries!M287 &lt;&gt; ""), 1, "")</f>
        <v/>
      </c>
      <c r="M284" s="16" t="str">
        <f>IF(Swimmer_Entries!O287 &lt;&gt; "", 1, "")</f>
        <v/>
      </c>
      <c r="N284" s="15" t="str">
        <f>IF(Swimmer_Entries!N287 &lt;&gt; "", 1, "")</f>
        <v/>
      </c>
      <c r="R284" s="16" t="str">
        <f>IF(AND(OR(Swimmer_Entries!H287 &lt;&gt; "", Swimmer_Entries!K287 &lt;&gt; 0), Swimmer_Entries!E287="M"), 1, "")</f>
        <v/>
      </c>
      <c r="T284" s="16" t="str">
        <f>IF(Swimmer_Entries!P287 &lt;&gt; "", 1, "")</f>
        <v/>
      </c>
      <c r="U284" s="16" t="str">
        <f>IF(Swimmer_Entries!Q287 &lt;&gt; "", 1, "")</f>
        <v/>
      </c>
      <c r="W284" s="16" t="str">
        <f>IF(Swimmer_Entries!R287 &lt;&gt; "", 1, "")</f>
        <v/>
      </c>
    </row>
    <row r="285" spans="1:23" ht="15.75" customHeight="1">
      <c r="A285" s="16">
        <f>Swimmer_Entries!A288</f>
        <v>0</v>
      </c>
      <c r="B285" s="16">
        <f>Swimmer_Entries!B288</f>
        <v>0</v>
      </c>
      <c r="C285" s="16">
        <f>Swimmer_Entries!C288</f>
        <v>0</v>
      </c>
      <c r="D285" s="47">
        <f>Swimmer_Entries!E288</f>
        <v>0</v>
      </c>
      <c r="E285" s="11" t="str">
        <f t="shared" si="1"/>
        <v xml:space="preserve"> - </v>
      </c>
      <c r="G285" s="6">
        <f>Swimmer_Entries!D288</f>
        <v>0</v>
      </c>
      <c r="H285" s="6">
        <f>Swimmer_Entries!F288</f>
        <v>0</v>
      </c>
      <c r="I285" s="15" t="str">
        <f>IF(Swimmer_Entries!G288 = "Y", 1, "")</f>
        <v/>
      </c>
      <c r="J285" s="16" t="str">
        <f>IF(AND(OR(Swimmer_Entries!H288 &lt;&gt; "", Swimmer_Entries!K288 &lt;&gt; 0), Swimmer_Entries!E288&lt;&gt;"M"), 1, "")</f>
        <v/>
      </c>
      <c r="K285" s="16" t="str">
        <f>IF(OR(Swimmer_Entries!I288 &lt;&gt; "", Swimmer_Entries!L288 &lt;&gt; ""), 1, "")</f>
        <v/>
      </c>
      <c r="L285" s="16" t="str">
        <f>IF(OR(Swimmer_Entries!J288 &lt;&gt; "", Swimmer_Entries!M288 &lt;&gt; ""), 1, "")</f>
        <v/>
      </c>
      <c r="M285" s="16" t="str">
        <f>IF(Swimmer_Entries!O288 &lt;&gt; "", 1, "")</f>
        <v/>
      </c>
      <c r="N285" s="15" t="str">
        <f>IF(Swimmer_Entries!N288 &lt;&gt; "", 1, "")</f>
        <v/>
      </c>
      <c r="R285" s="16" t="str">
        <f>IF(AND(OR(Swimmer_Entries!H288 &lt;&gt; "", Swimmer_Entries!K288 &lt;&gt; 0), Swimmer_Entries!E288="M"), 1, "")</f>
        <v/>
      </c>
      <c r="T285" s="16" t="str">
        <f>IF(Swimmer_Entries!P288 &lt;&gt; "", 1, "")</f>
        <v/>
      </c>
      <c r="U285" s="16" t="str">
        <f>IF(Swimmer_Entries!Q288 &lt;&gt; "", 1, "")</f>
        <v/>
      </c>
      <c r="W285" s="16" t="str">
        <f>IF(Swimmer_Entries!R288 &lt;&gt; "", 1, "")</f>
        <v/>
      </c>
    </row>
    <row r="286" spans="1:23" ht="15.75" customHeight="1">
      <c r="A286" s="16">
        <f>Swimmer_Entries!A289</f>
        <v>0</v>
      </c>
      <c r="B286" s="16">
        <f>Swimmer_Entries!B289</f>
        <v>0</v>
      </c>
      <c r="C286" s="16">
        <f>Swimmer_Entries!C289</f>
        <v>0</v>
      </c>
      <c r="D286" s="47">
        <f>Swimmer_Entries!E289</f>
        <v>0</v>
      </c>
      <c r="E286" s="11" t="str">
        <f t="shared" si="1"/>
        <v xml:space="preserve"> - </v>
      </c>
      <c r="G286" s="6">
        <f>Swimmer_Entries!D289</f>
        <v>0</v>
      </c>
      <c r="H286" s="6">
        <f>Swimmer_Entries!F289</f>
        <v>0</v>
      </c>
      <c r="I286" s="15" t="str">
        <f>IF(Swimmer_Entries!G289 = "Y", 1, "")</f>
        <v/>
      </c>
      <c r="J286" s="16" t="str">
        <f>IF(AND(OR(Swimmer_Entries!H289 &lt;&gt; "", Swimmer_Entries!K289 &lt;&gt; 0), Swimmer_Entries!E289&lt;&gt;"M"), 1, "")</f>
        <v/>
      </c>
      <c r="K286" s="16" t="str">
        <f>IF(OR(Swimmer_Entries!I289 &lt;&gt; "", Swimmer_Entries!L289 &lt;&gt; ""), 1, "")</f>
        <v/>
      </c>
      <c r="L286" s="16" t="str">
        <f>IF(OR(Swimmer_Entries!J289 &lt;&gt; "", Swimmer_Entries!M289 &lt;&gt; ""), 1, "")</f>
        <v/>
      </c>
      <c r="M286" s="16" t="str">
        <f>IF(Swimmer_Entries!O289 &lt;&gt; "", 1, "")</f>
        <v/>
      </c>
      <c r="N286" s="15" t="str">
        <f>IF(Swimmer_Entries!N289 &lt;&gt; "", 1, "")</f>
        <v/>
      </c>
      <c r="R286" s="16" t="str">
        <f>IF(AND(OR(Swimmer_Entries!H289 &lt;&gt; "", Swimmer_Entries!K289 &lt;&gt; 0), Swimmer_Entries!E289="M"), 1, "")</f>
        <v/>
      </c>
      <c r="T286" s="16" t="str">
        <f>IF(Swimmer_Entries!P289 &lt;&gt; "", 1, "")</f>
        <v/>
      </c>
      <c r="U286" s="16" t="str">
        <f>IF(Swimmer_Entries!Q289 &lt;&gt; "", 1, "")</f>
        <v/>
      </c>
      <c r="W286" s="16" t="str">
        <f>IF(Swimmer_Entries!R289 &lt;&gt; "", 1, "")</f>
        <v/>
      </c>
    </row>
    <row r="287" spans="1:23" ht="15.75" customHeight="1">
      <c r="A287" s="16">
        <f>Swimmer_Entries!A290</f>
        <v>0</v>
      </c>
      <c r="B287" s="16">
        <f>Swimmer_Entries!B290</f>
        <v>0</v>
      </c>
      <c r="C287" s="16">
        <f>Swimmer_Entries!C290</f>
        <v>0</v>
      </c>
      <c r="D287" s="47">
        <f>Swimmer_Entries!E290</f>
        <v>0</v>
      </c>
      <c r="E287" s="11" t="str">
        <f t="shared" si="1"/>
        <v xml:space="preserve"> - </v>
      </c>
      <c r="G287" s="6">
        <f>Swimmer_Entries!D290</f>
        <v>0</v>
      </c>
      <c r="H287" s="6">
        <f>Swimmer_Entries!F290</f>
        <v>0</v>
      </c>
      <c r="I287" s="15" t="str">
        <f>IF(Swimmer_Entries!G290 = "Y", 1, "")</f>
        <v/>
      </c>
      <c r="J287" s="16" t="str">
        <f>IF(AND(OR(Swimmer_Entries!H290 &lt;&gt; "", Swimmer_Entries!K290 &lt;&gt; 0), Swimmer_Entries!E290&lt;&gt;"M"), 1, "")</f>
        <v/>
      </c>
      <c r="K287" s="16" t="str">
        <f>IF(OR(Swimmer_Entries!I290 &lt;&gt; "", Swimmer_Entries!L290 &lt;&gt; ""), 1, "")</f>
        <v/>
      </c>
      <c r="L287" s="16" t="str">
        <f>IF(OR(Swimmer_Entries!J290 &lt;&gt; "", Swimmer_Entries!M290 &lt;&gt; ""), 1, "")</f>
        <v/>
      </c>
      <c r="M287" s="16" t="str">
        <f>IF(Swimmer_Entries!O290 &lt;&gt; "", 1, "")</f>
        <v/>
      </c>
      <c r="N287" s="15" t="str">
        <f>IF(Swimmer_Entries!N290 &lt;&gt; "", 1, "")</f>
        <v/>
      </c>
      <c r="R287" s="16" t="str">
        <f>IF(AND(OR(Swimmer_Entries!H290 &lt;&gt; "", Swimmer_Entries!K290 &lt;&gt; 0), Swimmer_Entries!E290="M"), 1, "")</f>
        <v/>
      </c>
      <c r="T287" s="16" t="str">
        <f>IF(Swimmer_Entries!P290 &lt;&gt; "", 1, "")</f>
        <v/>
      </c>
      <c r="U287" s="16" t="str">
        <f>IF(Swimmer_Entries!Q290 &lt;&gt; "", 1, "")</f>
        <v/>
      </c>
      <c r="W287" s="16" t="str">
        <f>IF(Swimmer_Entries!R290 &lt;&gt; "", 1, "")</f>
        <v/>
      </c>
    </row>
    <row r="288" spans="1:23" ht="15.75" customHeight="1">
      <c r="A288" s="16">
        <f>Swimmer_Entries!A291</f>
        <v>0</v>
      </c>
      <c r="B288" s="16">
        <f>Swimmer_Entries!B291</f>
        <v>0</v>
      </c>
      <c r="C288" s="16">
        <f>Swimmer_Entries!C291</f>
        <v>0</v>
      </c>
      <c r="D288" s="47">
        <f>Swimmer_Entries!E291</f>
        <v>0</v>
      </c>
      <c r="E288" s="11" t="str">
        <f t="shared" si="1"/>
        <v xml:space="preserve"> - </v>
      </c>
      <c r="G288" s="6">
        <f>Swimmer_Entries!D291</f>
        <v>0</v>
      </c>
      <c r="H288" s="6">
        <f>Swimmer_Entries!F291</f>
        <v>0</v>
      </c>
      <c r="I288" s="15" t="str">
        <f>IF(Swimmer_Entries!G291 = "Y", 1, "")</f>
        <v/>
      </c>
      <c r="J288" s="16" t="str">
        <f>IF(AND(OR(Swimmer_Entries!H291 &lt;&gt; "", Swimmer_Entries!K291 &lt;&gt; 0), Swimmer_Entries!E291&lt;&gt;"M"), 1, "")</f>
        <v/>
      </c>
      <c r="K288" s="16" t="str">
        <f>IF(OR(Swimmer_Entries!I291 &lt;&gt; "", Swimmer_Entries!L291 &lt;&gt; ""), 1, "")</f>
        <v/>
      </c>
      <c r="L288" s="16" t="str">
        <f>IF(OR(Swimmer_Entries!J291 &lt;&gt; "", Swimmer_Entries!M291 &lt;&gt; ""), 1, "")</f>
        <v/>
      </c>
      <c r="M288" s="16" t="str">
        <f>IF(Swimmer_Entries!O291 &lt;&gt; "", 1, "")</f>
        <v/>
      </c>
      <c r="N288" s="15" t="str">
        <f>IF(Swimmer_Entries!N291 &lt;&gt; "", 1, "")</f>
        <v/>
      </c>
      <c r="R288" s="16" t="str">
        <f>IF(AND(OR(Swimmer_Entries!H291 &lt;&gt; "", Swimmer_Entries!K291 &lt;&gt; 0), Swimmer_Entries!E291="M"), 1, "")</f>
        <v/>
      </c>
      <c r="T288" s="16" t="str">
        <f>IF(Swimmer_Entries!P291 &lt;&gt; "", 1, "")</f>
        <v/>
      </c>
      <c r="U288" s="16" t="str">
        <f>IF(Swimmer_Entries!Q291 &lt;&gt; "", 1, "")</f>
        <v/>
      </c>
      <c r="W288" s="16" t="str">
        <f>IF(Swimmer_Entries!R291 &lt;&gt; "", 1, "")</f>
        <v/>
      </c>
    </row>
    <row r="289" spans="1:23" ht="15.75" customHeight="1">
      <c r="A289" s="16">
        <f>Swimmer_Entries!A292</f>
        <v>0</v>
      </c>
      <c r="B289" s="16">
        <f>Swimmer_Entries!B292</f>
        <v>0</v>
      </c>
      <c r="C289" s="16">
        <f>Swimmer_Entries!C292</f>
        <v>0</v>
      </c>
      <c r="D289" s="47">
        <f>Swimmer_Entries!E292</f>
        <v>0</v>
      </c>
      <c r="E289" s="11" t="str">
        <f t="shared" si="1"/>
        <v xml:space="preserve"> - </v>
      </c>
      <c r="G289" s="6">
        <f>Swimmer_Entries!D292</f>
        <v>0</v>
      </c>
      <c r="H289" s="6">
        <f>Swimmer_Entries!F292</f>
        <v>0</v>
      </c>
      <c r="I289" s="15" t="str">
        <f>IF(Swimmer_Entries!G292 = "Y", 1, "")</f>
        <v/>
      </c>
      <c r="J289" s="16" t="str">
        <f>IF(AND(OR(Swimmer_Entries!H292 &lt;&gt; "", Swimmer_Entries!K292 &lt;&gt; 0), Swimmer_Entries!E292&lt;&gt;"M"), 1, "")</f>
        <v/>
      </c>
      <c r="K289" s="16" t="str">
        <f>IF(OR(Swimmer_Entries!I292 &lt;&gt; "", Swimmer_Entries!L292 &lt;&gt; ""), 1, "")</f>
        <v/>
      </c>
      <c r="L289" s="16" t="str">
        <f>IF(OR(Swimmer_Entries!J292 &lt;&gt; "", Swimmer_Entries!M292 &lt;&gt; ""), 1, "")</f>
        <v/>
      </c>
      <c r="M289" s="16" t="str">
        <f>IF(Swimmer_Entries!O292 &lt;&gt; "", 1, "")</f>
        <v/>
      </c>
      <c r="N289" s="15" t="str">
        <f>IF(Swimmer_Entries!N292 &lt;&gt; "", 1, "")</f>
        <v/>
      </c>
      <c r="R289" s="16" t="str">
        <f>IF(AND(OR(Swimmer_Entries!H292 &lt;&gt; "", Swimmer_Entries!K292 &lt;&gt; 0), Swimmer_Entries!E292="M"), 1, "")</f>
        <v/>
      </c>
      <c r="T289" s="16" t="str">
        <f>IF(Swimmer_Entries!P292 &lt;&gt; "", 1, "")</f>
        <v/>
      </c>
      <c r="U289" s="16" t="str">
        <f>IF(Swimmer_Entries!Q292 &lt;&gt; "", 1, "")</f>
        <v/>
      </c>
      <c r="W289" s="16" t="str">
        <f>IF(Swimmer_Entries!R292 &lt;&gt; "", 1, "")</f>
        <v/>
      </c>
    </row>
    <row r="290" spans="1:23" ht="15.75" customHeight="1">
      <c r="A290" s="16">
        <f>Swimmer_Entries!A293</f>
        <v>0</v>
      </c>
      <c r="B290" s="16">
        <f>Swimmer_Entries!B293</f>
        <v>0</v>
      </c>
      <c r="C290" s="16">
        <f>Swimmer_Entries!C293</f>
        <v>0</v>
      </c>
      <c r="D290" s="47">
        <f>Swimmer_Entries!E293</f>
        <v>0</v>
      </c>
      <c r="E290" s="11" t="str">
        <f t="shared" si="1"/>
        <v xml:space="preserve"> - </v>
      </c>
      <c r="G290" s="6">
        <f>Swimmer_Entries!D293</f>
        <v>0</v>
      </c>
      <c r="H290" s="6">
        <f>Swimmer_Entries!F293</f>
        <v>0</v>
      </c>
      <c r="I290" s="15" t="str">
        <f>IF(Swimmer_Entries!G293 = "Y", 1, "")</f>
        <v/>
      </c>
      <c r="J290" s="16" t="str">
        <f>IF(AND(OR(Swimmer_Entries!H293 &lt;&gt; "", Swimmer_Entries!K293 &lt;&gt; 0), Swimmer_Entries!E293&lt;&gt;"M"), 1, "")</f>
        <v/>
      </c>
      <c r="K290" s="16" t="str">
        <f>IF(OR(Swimmer_Entries!I293 &lt;&gt; "", Swimmer_Entries!L293 &lt;&gt; ""), 1, "")</f>
        <v/>
      </c>
      <c r="L290" s="16" t="str">
        <f>IF(OR(Swimmer_Entries!J293 &lt;&gt; "", Swimmer_Entries!M293 &lt;&gt; ""), 1, "")</f>
        <v/>
      </c>
      <c r="M290" s="16" t="str">
        <f>IF(Swimmer_Entries!O293 &lt;&gt; "", 1, "")</f>
        <v/>
      </c>
      <c r="N290" s="15" t="str">
        <f>IF(Swimmer_Entries!N293 &lt;&gt; "", 1, "")</f>
        <v/>
      </c>
      <c r="R290" s="16" t="str">
        <f>IF(AND(OR(Swimmer_Entries!H293 &lt;&gt; "", Swimmer_Entries!K293 &lt;&gt; 0), Swimmer_Entries!E293="M"), 1, "")</f>
        <v/>
      </c>
      <c r="T290" s="16" t="str">
        <f>IF(Swimmer_Entries!P293 &lt;&gt; "", 1, "")</f>
        <v/>
      </c>
      <c r="U290" s="16" t="str">
        <f>IF(Swimmer_Entries!Q293 &lt;&gt; "", 1, "")</f>
        <v/>
      </c>
      <c r="W290" s="16" t="str">
        <f>IF(Swimmer_Entries!R293 &lt;&gt; "", 1, "")</f>
        <v/>
      </c>
    </row>
    <row r="291" spans="1:23" ht="15.75" customHeight="1">
      <c r="A291" s="16">
        <f>Swimmer_Entries!A294</f>
        <v>0</v>
      </c>
      <c r="B291" s="16">
        <f>Swimmer_Entries!B294</f>
        <v>0</v>
      </c>
      <c r="C291" s="16">
        <f>Swimmer_Entries!C294</f>
        <v>0</v>
      </c>
      <c r="D291" s="47">
        <f>Swimmer_Entries!E294</f>
        <v>0</v>
      </c>
      <c r="E291" s="11" t="str">
        <f t="shared" si="1"/>
        <v xml:space="preserve"> - </v>
      </c>
      <c r="G291" s="6">
        <f>Swimmer_Entries!D294</f>
        <v>0</v>
      </c>
      <c r="H291" s="6">
        <f>Swimmer_Entries!F294</f>
        <v>0</v>
      </c>
      <c r="I291" s="15" t="str">
        <f>IF(Swimmer_Entries!G294 = "Y", 1, "")</f>
        <v/>
      </c>
      <c r="J291" s="16" t="str">
        <f>IF(AND(OR(Swimmer_Entries!H294 &lt;&gt; "", Swimmer_Entries!K294 &lt;&gt; 0), Swimmer_Entries!E294&lt;&gt;"M"), 1, "")</f>
        <v/>
      </c>
      <c r="K291" s="16" t="str">
        <f>IF(OR(Swimmer_Entries!I294 &lt;&gt; "", Swimmer_Entries!L294 &lt;&gt; ""), 1, "")</f>
        <v/>
      </c>
      <c r="L291" s="16" t="str">
        <f>IF(OR(Swimmer_Entries!J294 &lt;&gt; "", Swimmer_Entries!M294 &lt;&gt; ""), 1, "")</f>
        <v/>
      </c>
      <c r="M291" s="16" t="str">
        <f>IF(Swimmer_Entries!O294 &lt;&gt; "", 1, "")</f>
        <v/>
      </c>
      <c r="N291" s="15" t="str">
        <f>IF(Swimmer_Entries!N294 &lt;&gt; "", 1, "")</f>
        <v/>
      </c>
      <c r="R291" s="16" t="str">
        <f>IF(AND(OR(Swimmer_Entries!H294 &lt;&gt; "", Swimmer_Entries!K294 &lt;&gt; 0), Swimmer_Entries!E294="M"), 1, "")</f>
        <v/>
      </c>
      <c r="T291" s="16" t="str">
        <f>IF(Swimmer_Entries!P294 &lt;&gt; "", 1, "")</f>
        <v/>
      </c>
      <c r="U291" s="16" t="str">
        <f>IF(Swimmer_Entries!Q294 &lt;&gt; "", 1, "")</f>
        <v/>
      </c>
      <c r="W291" s="16" t="str">
        <f>IF(Swimmer_Entries!R294 &lt;&gt; "", 1, "")</f>
        <v/>
      </c>
    </row>
    <row r="292" spans="1:23" ht="15.75" customHeight="1">
      <c r="A292" s="16">
        <f>Swimmer_Entries!A295</f>
        <v>0</v>
      </c>
      <c r="B292" s="16">
        <f>Swimmer_Entries!B295</f>
        <v>0</v>
      </c>
      <c r="C292" s="16">
        <f>Swimmer_Entries!C295</f>
        <v>0</v>
      </c>
      <c r="D292" s="47">
        <f>Swimmer_Entries!E295</f>
        <v>0</v>
      </c>
      <c r="E292" s="11" t="str">
        <f t="shared" si="1"/>
        <v xml:space="preserve"> - </v>
      </c>
      <c r="G292" s="6">
        <f>Swimmer_Entries!D295</f>
        <v>0</v>
      </c>
      <c r="H292" s="6">
        <f>Swimmer_Entries!F295</f>
        <v>0</v>
      </c>
      <c r="I292" s="15" t="str">
        <f>IF(Swimmer_Entries!G295 = "Y", 1, "")</f>
        <v/>
      </c>
      <c r="J292" s="16" t="str">
        <f>IF(AND(OR(Swimmer_Entries!H295 &lt;&gt; "", Swimmer_Entries!K295 &lt;&gt; 0), Swimmer_Entries!E295&lt;&gt;"M"), 1, "")</f>
        <v/>
      </c>
      <c r="K292" s="16" t="str">
        <f>IF(OR(Swimmer_Entries!I295 &lt;&gt; "", Swimmer_Entries!L295 &lt;&gt; ""), 1, "")</f>
        <v/>
      </c>
      <c r="L292" s="16" t="str">
        <f>IF(OR(Swimmer_Entries!J295 &lt;&gt; "", Swimmer_Entries!M295 &lt;&gt; ""), 1, "")</f>
        <v/>
      </c>
      <c r="M292" s="16" t="str">
        <f>IF(Swimmer_Entries!O295 &lt;&gt; "", 1, "")</f>
        <v/>
      </c>
      <c r="N292" s="15" t="str">
        <f>IF(Swimmer_Entries!N295 &lt;&gt; "", 1, "")</f>
        <v/>
      </c>
      <c r="R292" s="16" t="str">
        <f>IF(AND(OR(Swimmer_Entries!H295 &lt;&gt; "", Swimmer_Entries!K295 &lt;&gt; 0), Swimmer_Entries!E295="M"), 1, "")</f>
        <v/>
      </c>
      <c r="T292" s="16" t="str">
        <f>IF(Swimmer_Entries!P295 &lt;&gt; "", 1, "")</f>
        <v/>
      </c>
      <c r="U292" s="16" t="str">
        <f>IF(Swimmer_Entries!Q295 &lt;&gt; "", 1, "")</f>
        <v/>
      </c>
      <c r="W292" s="16" t="str">
        <f>IF(Swimmer_Entries!R295 &lt;&gt; "", 1, "")</f>
        <v/>
      </c>
    </row>
    <row r="293" spans="1:23" ht="15.75" customHeight="1">
      <c r="A293" s="16">
        <f>Swimmer_Entries!A296</f>
        <v>0</v>
      </c>
      <c r="B293" s="16">
        <f>Swimmer_Entries!B296</f>
        <v>0</v>
      </c>
      <c r="C293" s="16">
        <f>Swimmer_Entries!C296</f>
        <v>0</v>
      </c>
      <c r="D293" s="47">
        <f>Swimmer_Entries!E296</f>
        <v>0</v>
      </c>
      <c r="E293" s="11" t="str">
        <f t="shared" si="1"/>
        <v xml:space="preserve"> - </v>
      </c>
      <c r="G293" s="6">
        <f>Swimmer_Entries!D296</f>
        <v>0</v>
      </c>
      <c r="H293" s="6">
        <f>Swimmer_Entries!F296</f>
        <v>0</v>
      </c>
      <c r="I293" s="15" t="str">
        <f>IF(Swimmer_Entries!G296 = "Y", 1, "")</f>
        <v/>
      </c>
      <c r="J293" s="16" t="str">
        <f>IF(AND(OR(Swimmer_Entries!H296 &lt;&gt; "", Swimmer_Entries!K296 &lt;&gt; 0), Swimmer_Entries!E296&lt;&gt;"M"), 1, "")</f>
        <v/>
      </c>
      <c r="K293" s="16" t="str">
        <f>IF(OR(Swimmer_Entries!I296 &lt;&gt; "", Swimmer_Entries!L296 &lt;&gt; ""), 1, "")</f>
        <v/>
      </c>
      <c r="L293" s="16" t="str">
        <f>IF(OR(Swimmer_Entries!J296 &lt;&gt; "", Swimmer_Entries!M296 &lt;&gt; ""), 1, "")</f>
        <v/>
      </c>
      <c r="M293" s="16" t="str">
        <f>IF(Swimmer_Entries!O296 &lt;&gt; "", 1, "")</f>
        <v/>
      </c>
      <c r="N293" s="15" t="str">
        <f>IF(Swimmer_Entries!N296 &lt;&gt; "", 1, "")</f>
        <v/>
      </c>
      <c r="R293" s="16" t="str">
        <f>IF(AND(OR(Swimmer_Entries!H296 &lt;&gt; "", Swimmer_Entries!K296 &lt;&gt; 0), Swimmer_Entries!E296="M"), 1, "")</f>
        <v/>
      </c>
      <c r="T293" s="16" t="str">
        <f>IF(Swimmer_Entries!P296 &lt;&gt; "", 1, "")</f>
        <v/>
      </c>
      <c r="U293" s="16" t="str">
        <f>IF(Swimmer_Entries!Q296 &lt;&gt; "", 1, "")</f>
        <v/>
      </c>
      <c r="W293" s="16" t="str">
        <f>IF(Swimmer_Entries!R296 &lt;&gt; "", 1, "")</f>
        <v/>
      </c>
    </row>
    <row r="294" spans="1:23" ht="15.75" customHeight="1">
      <c r="A294" s="16">
        <f>Swimmer_Entries!A297</f>
        <v>0</v>
      </c>
      <c r="B294" s="16">
        <f>Swimmer_Entries!B297</f>
        <v>0</v>
      </c>
      <c r="C294" s="16">
        <f>Swimmer_Entries!C297</f>
        <v>0</v>
      </c>
      <c r="D294" s="47">
        <f>Swimmer_Entries!E297</f>
        <v>0</v>
      </c>
      <c r="E294" s="11" t="str">
        <f t="shared" si="1"/>
        <v xml:space="preserve"> - </v>
      </c>
      <c r="G294" s="6">
        <f>Swimmer_Entries!D297</f>
        <v>0</v>
      </c>
      <c r="H294" s="6">
        <f>Swimmer_Entries!F297</f>
        <v>0</v>
      </c>
      <c r="I294" s="15" t="str">
        <f>IF(Swimmer_Entries!G297 = "Y", 1, "")</f>
        <v/>
      </c>
      <c r="J294" s="16" t="str">
        <f>IF(AND(OR(Swimmer_Entries!H297 &lt;&gt; "", Swimmer_Entries!K297 &lt;&gt; 0), Swimmer_Entries!E297&lt;&gt;"M"), 1, "")</f>
        <v/>
      </c>
      <c r="K294" s="16" t="str">
        <f>IF(OR(Swimmer_Entries!I297 &lt;&gt; "", Swimmer_Entries!L297 &lt;&gt; ""), 1, "")</f>
        <v/>
      </c>
      <c r="L294" s="16" t="str">
        <f>IF(OR(Swimmer_Entries!J297 &lt;&gt; "", Swimmer_Entries!M297 &lt;&gt; ""), 1, "")</f>
        <v/>
      </c>
      <c r="M294" s="16" t="str">
        <f>IF(Swimmer_Entries!O297 &lt;&gt; "", 1, "")</f>
        <v/>
      </c>
      <c r="N294" s="15" t="str">
        <f>IF(Swimmer_Entries!N297 &lt;&gt; "", 1, "")</f>
        <v/>
      </c>
      <c r="R294" s="16" t="str">
        <f>IF(AND(OR(Swimmer_Entries!H297 &lt;&gt; "", Swimmer_Entries!K297 &lt;&gt; 0), Swimmer_Entries!E297="M"), 1, "")</f>
        <v/>
      </c>
      <c r="T294" s="16" t="str">
        <f>IF(Swimmer_Entries!P297 &lt;&gt; "", 1, "")</f>
        <v/>
      </c>
      <c r="U294" s="16" t="str">
        <f>IF(Swimmer_Entries!Q297 &lt;&gt; "", 1, "")</f>
        <v/>
      </c>
      <c r="W294" s="16" t="str">
        <f>IF(Swimmer_Entries!R297 &lt;&gt; "", 1, "")</f>
        <v/>
      </c>
    </row>
    <row r="295" spans="1:23" ht="15.75" customHeight="1">
      <c r="A295" s="16">
        <f>Swimmer_Entries!A298</f>
        <v>0</v>
      </c>
      <c r="B295" s="16">
        <f>Swimmer_Entries!B298</f>
        <v>0</v>
      </c>
      <c r="C295" s="16">
        <f>Swimmer_Entries!C298</f>
        <v>0</v>
      </c>
      <c r="D295" s="47">
        <f>Swimmer_Entries!E298</f>
        <v>0</v>
      </c>
      <c r="E295" s="11" t="str">
        <f t="shared" si="1"/>
        <v xml:space="preserve"> - </v>
      </c>
      <c r="G295" s="6">
        <f>Swimmer_Entries!D298</f>
        <v>0</v>
      </c>
      <c r="H295" s="6">
        <f>Swimmer_Entries!F298</f>
        <v>0</v>
      </c>
      <c r="I295" s="15" t="str">
        <f>IF(Swimmer_Entries!G298 = "Y", 1, "")</f>
        <v/>
      </c>
      <c r="J295" s="16" t="str">
        <f>IF(AND(OR(Swimmer_Entries!H298 &lt;&gt; "", Swimmer_Entries!K298 &lt;&gt; 0), Swimmer_Entries!E298&lt;&gt;"M"), 1, "")</f>
        <v/>
      </c>
      <c r="K295" s="16" t="str">
        <f>IF(OR(Swimmer_Entries!I298 &lt;&gt; "", Swimmer_Entries!L298 &lt;&gt; ""), 1, "")</f>
        <v/>
      </c>
      <c r="L295" s="16" t="str">
        <f>IF(OR(Swimmer_Entries!J298 &lt;&gt; "", Swimmer_Entries!M298 &lt;&gt; ""), 1, "")</f>
        <v/>
      </c>
      <c r="M295" s="16" t="str">
        <f>IF(Swimmer_Entries!O298 &lt;&gt; "", 1, "")</f>
        <v/>
      </c>
      <c r="N295" s="15" t="str">
        <f>IF(Swimmer_Entries!N298 &lt;&gt; "", 1, "")</f>
        <v/>
      </c>
      <c r="R295" s="16" t="str">
        <f>IF(AND(OR(Swimmer_Entries!H298 &lt;&gt; "", Swimmer_Entries!K298 &lt;&gt; 0), Swimmer_Entries!E298="M"), 1, "")</f>
        <v/>
      </c>
      <c r="T295" s="16" t="str">
        <f>IF(Swimmer_Entries!P298 &lt;&gt; "", 1, "")</f>
        <v/>
      </c>
      <c r="U295" s="16" t="str">
        <f>IF(Swimmer_Entries!Q298 &lt;&gt; "", 1, "")</f>
        <v/>
      </c>
      <c r="W295" s="16" t="str">
        <f>IF(Swimmer_Entries!R298 &lt;&gt; "", 1, "")</f>
        <v/>
      </c>
    </row>
    <row r="296" spans="1:23" ht="15.75" customHeight="1">
      <c r="A296" s="16">
        <f>Swimmer_Entries!A299</f>
        <v>0</v>
      </c>
      <c r="B296" s="16">
        <f>Swimmer_Entries!B299</f>
        <v>0</v>
      </c>
      <c r="C296" s="16">
        <f>Swimmer_Entries!C299</f>
        <v>0</v>
      </c>
      <c r="D296" s="47">
        <f>Swimmer_Entries!E299</f>
        <v>0</v>
      </c>
      <c r="E296" s="11" t="str">
        <f t="shared" si="1"/>
        <v xml:space="preserve"> - </v>
      </c>
      <c r="G296" s="6">
        <f>Swimmer_Entries!D299</f>
        <v>0</v>
      </c>
      <c r="H296" s="6">
        <f>Swimmer_Entries!F299</f>
        <v>0</v>
      </c>
      <c r="I296" s="15" t="str">
        <f>IF(Swimmer_Entries!G299 = "Y", 1, "")</f>
        <v/>
      </c>
      <c r="J296" s="16" t="str">
        <f>IF(AND(OR(Swimmer_Entries!H299 &lt;&gt; "", Swimmer_Entries!K299 &lt;&gt; 0), Swimmer_Entries!E299&lt;&gt;"M"), 1, "")</f>
        <v/>
      </c>
      <c r="K296" s="16" t="str">
        <f>IF(OR(Swimmer_Entries!I299 &lt;&gt; "", Swimmer_Entries!L299 &lt;&gt; ""), 1, "")</f>
        <v/>
      </c>
      <c r="L296" s="16" t="str">
        <f>IF(OR(Swimmer_Entries!J299 &lt;&gt; "", Swimmer_Entries!M299 &lt;&gt; ""), 1, "")</f>
        <v/>
      </c>
      <c r="M296" s="16" t="str">
        <f>IF(Swimmer_Entries!O299 &lt;&gt; "", 1, "")</f>
        <v/>
      </c>
      <c r="N296" s="15" t="str">
        <f>IF(Swimmer_Entries!N299 &lt;&gt; "", 1, "")</f>
        <v/>
      </c>
      <c r="R296" s="16" t="str">
        <f>IF(AND(OR(Swimmer_Entries!H299 &lt;&gt; "", Swimmer_Entries!K299 &lt;&gt; 0), Swimmer_Entries!E299="M"), 1, "")</f>
        <v/>
      </c>
      <c r="T296" s="16" t="str">
        <f>IF(Swimmer_Entries!P299 &lt;&gt; "", 1, "")</f>
        <v/>
      </c>
      <c r="U296" s="16" t="str">
        <f>IF(Swimmer_Entries!Q299 &lt;&gt; "", 1, "")</f>
        <v/>
      </c>
      <c r="W296" s="16" t="str">
        <f>IF(Swimmer_Entries!R299 &lt;&gt; "", 1, "")</f>
        <v/>
      </c>
    </row>
    <row r="297" spans="1:23" ht="15.75" customHeight="1">
      <c r="A297" s="16">
        <f>Swimmer_Entries!A300</f>
        <v>0</v>
      </c>
      <c r="B297" s="16">
        <f>Swimmer_Entries!B300</f>
        <v>0</v>
      </c>
      <c r="C297" s="16">
        <f>Swimmer_Entries!C300</f>
        <v>0</v>
      </c>
      <c r="D297" s="47">
        <f>Swimmer_Entries!E300</f>
        <v>0</v>
      </c>
      <c r="E297" s="11" t="str">
        <f t="shared" si="1"/>
        <v xml:space="preserve"> - </v>
      </c>
      <c r="G297" s="6">
        <f>Swimmer_Entries!D300</f>
        <v>0</v>
      </c>
      <c r="H297" s="6">
        <f>Swimmer_Entries!F300</f>
        <v>0</v>
      </c>
      <c r="I297" s="15" t="str">
        <f>IF(Swimmer_Entries!G300 = "Y", 1, "")</f>
        <v/>
      </c>
      <c r="J297" s="16" t="str">
        <f>IF(AND(OR(Swimmer_Entries!H300 &lt;&gt; "", Swimmer_Entries!K300 &lt;&gt; 0), Swimmer_Entries!E300&lt;&gt;"M"), 1, "")</f>
        <v/>
      </c>
      <c r="K297" s="16" t="str">
        <f>IF(OR(Swimmer_Entries!I300 &lt;&gt; "", Swimmer_Entries!L300 &lt;&gt; ""), 1, "")</f>
        <v/>
      </c>
      <c r="L297" s="16" t="str">
        <f>IF(OR(Swimmer_Entries!J300 &lt;&gt; "", Swimmer_Entries!M300 &lt;&gt; ""), 1, "")</f>
        <v/>
      </c>
      <c r="M297" s="16" t="str">
        <f>IF(Swimmer_Entries!O300 &lt;&gt; "", 1, "")</f>
        <v/>
      </c>
      <c r="N297" s="15" t="str">
        <f>IF(Swimmer_Entries!N300 &lt;&gt; "", 1, "")</f>
        <v/>
      </c>
      <c r="R297" s="16" t="str">
        <f>IF(AND(OR(Swimmer_Entries!H300 &lt;&gt; "", Swimmer_Entries!K300 &lt;&gt; 0), Swimmer_Entries!E300="M"), 1, "")</f>
        <v/>
      </c>
      <c r="T297" s="16" t="str">
        <f>IF(Swimmer_Entries!P300 &lt;&gt; "", 1, "")</f>
        <v/>
      </c>
      <c r="U297" s="16" t="str">
        <f>IF(Swimmer_Entries!Q300 &lt;&gt; "", 1, "")</f>
        <v/>
      </c>
      <c r="W297" s="16" t="str">
        <f>IF(Swimmer_Entries!R300 &lt;&gt; "", 1, "")</f>
        <v/>
      </c>
    </row>
    <row r="298" spans="1:23" ht="15.75" customHeight="1">
      <c r="A298" s="16">
        <f>Swimmer_Entries!A301</f>
        <v>0</v>
      </c>
      <c r="B298" s="16">
        <f>Swimmer_Entries!B301</f>
        <v>0</v>
      </c>
      <c r="C298" s="16">
        <f>Swimmer_Entries!C301</f>
        <v>0</v>
      </c>
      <c r="D298" s="47">
        <f>Swimmer_Entries!E301</f>
        <v>0</v>
      </c>
      <c r="E298" s="11" t="str">
        <f t="shared" si="1"/>
        <v xml:space="preserve"> - </v>
      </c>
      <c r="G298" s="6">
        <f>Swimmer_Entries!D301</f>
        <v>0</v>
      </c>
      <c r="H298" s="6">
        <f>Swimmer_Entries!F301</f>
        <v>0</v>
      </c>
      <c r="I298" s="15" t="str">
        <f>IF(Swimmer_Entries!G301 = "Y", 1, "")</f>
        <v/>
      </c>
      <c r="J298" s="16" t="str">
        <f>IF(AND(OR(Swimmer_Entries!H301 &lt;&gt; "", Swimmer_Entries!K301 &lt;&gt; 0), Swimmer_Entries!E301&lt;&gt;"M"), 1, "")</f>
        <v/>
      </c>
      <c r="K298" s="16" t="str">
        <f>IF(OR(Swimmer_Entries!I301 &lt;&gt; "", Swimmer_Entries!L301 &lt;&gt; ""), 1, "")</f>
        <v/>
      </c>
      <c r="L298" s="16" t="str">
        <f>IF(OR(Swimmer_Entries!J301 &lt;&gt; "", Swimmer_Entries!M301 &lt;&gt; ""), 1, "")</f>
        <v/>
      </c>
      <c r="M298" s="16" t="str">
        <f>IF(Swimmer_Entries!O301 &lt;&gt; "", 1, "")</f>
        <v/>
      </c>
      <c r="N298" s="15" t="str">
        <f>IF(Swimmer_Entries!N301 &lt;&gt; "", 1, "")</f>
        <v/>
      </c>
      <c r="R298" s="16" t="str">
        <f>IF(AND(OR(Swimmer_Entries!H301 &lt;&gt; "", Swimmer_Entries!K301 &lt;&gt; 0), Swimmer_Entries!E301="M"), 1, "")</f>
        <v/>
      </c>
      <c r="T298" s="16" t="str">
        <f>IF(Swimmer_Entries!P301 &lt;&gt; "", 1, "")</f>
        <v/>
      </c>
      <c r="U298" s="16" t="str">
        <f>IF(Swimmer_Entries!Q301 &lt;&gt; "", 1, "")</f>
        <v/>
      </c>
      <c r="W298" s="16" t="str">
        <f>IF(Swimmer_Entries!R301 &lt;&gt; "", 1, "")</f>
        <v/>
      </c>
    </row>
    <row r="299" spans="1:23" ht="15.75" customHeight="1">
      <c r="A299" s="16">
        <f>Swimmer_Entries!A302</f>
        <v>0</v>
      </c>
      <c r="B299" s="16">
        <f>Swimmer_Entries!B302</f>
        <v>0</v>
      </c>
      <c r="C299" s="16">
        <f>Swimmer_Entries!C302</f>
        <v>0</v>
      </c>
      <c r="D299" s="47">
        <f>Swimmer_Entries!E302</f>
        <v>0</v>
      </c>
      <c r="E299" s="11" t="str">
        <f t="shared" si="1"/>
        <v xml:space="preserve"> - </v>
      </c>
      <c r="G299" s="6">
        <f>Swimmer_Entries!D302</f>
        <v>0</v>
      </c>
      <c r="H299" s="6">
        <f>Swimmer_Entries!F302</f>
        <v>0</v>
      </c>
      <c r="I299" s="15" t="str">
        <f>IF(Swimmer_Entries!G302 = "Y", 1, "")</f>
        <v/>
      </c>
      <c r="J299" s="16" t="str">
        <f>IF(AND(OR(Swimmer_Entries!H302 &lt;&gt; "", Swimmer_Entries!K302 &lt;&gt; 0), Swimmer_Entries!E302&lt;&gt;"M"), 1, "")</f>
        <v/>
      </c>
      <c r="K299" s="16" t="str">
        <f>IF(OR(Swimmer_Entries!I302 &lt;&gt; "", Swimmer_Entries!L302 &lt;&gt; ""), 1, "")</f>
        <v/>
      </c>
      <c r="L299" s="16" t="str">
        <f>IF(OR(Swimmer_Entries!J302 &lt;&gt; "", Swimmer_Entries!M302 &lt;&gt; ""), 1, "")</f>
        <v/>
      </c>
      <c r="M299" s="16" t="str">
        <f>IF(Swimmer_Entries!O302 &lt;&gt; "", 1, "")</f>
        <v/>
      </c>
      <c r="N299" s="15" t="str">
        <f>IF(Swimmer_Entries!N302 &lt;&gt; "", 1, "")</f>
        <v/>
      </c>
      <c r="R299" s="16" t="str">
        <f>IF(AND(OR(Swimmer_Entries!H302 &lt;&gt; "", Swimmer_Entries!K302 &lt;&gt; 0), Swimmer_Entries!E302="M"), 1, "")</f>
        <v/>
      </c>
      <c r="T299" s="16" t="str">
        <f>IF(Swimmer_Entries!P302 &lt;&gt; "", 1, "")</f>
        <v/>
      </c>
      <c r="U299" s="16" t="str">
        <f>IF(Swimmer_Entries!Q302 &lt;&gt; "", 1, "")</f>
        <v/>
      </c>
      <c r="W299" s="16" t="str">
        <f>IF(Swimmer_Entries!R302 &lt;&gt; "", 1, "")</f>
        <v/>
      </c>
    </row>
    <row r="300" spans="1:23" ht="15.75" customHeight="1">
      <c r="A300" s="16">
        <f>Swimmer_Entries!A303</f>
        <v>0</v>
      </c>
      <c r="B300" s="16">
        <f>Swimmer_Entries!B303</f>
        <v>0</v>
      </c>
      <c r="C300" s="16">
        <f>Swimmer_Entries!C303</f>
        <v>0</v>
      </c>
      <c r="D300" s="47">
        <f>Swimmer_Entries!E303</f>
        <v>0</v>
      </c>
      <c r="E300" s="11" t="str">
        <f t="shared" si="1"/>
        <v xml:space="preserve"> - </v>
      </c>
      <c r="G300" s="6">
        <f>Swimmer_Entries!D303</f>
        <v>0</v>
      </c>
      <c r="H300" s="6">
        <f>Swimmer_Entries!F303</f>
        <v>0</v>
      </c>
      <c r="I300" s="15" t="str">
        <f>IF(Swimmer_Entries!G303 = "Y", 1, "")</f>
        <v/>
      </c>
      <c r="J300" s="16" t="str">
        <f>IF(AND(OR(Swimmer_Entries!H303 &lt;&gt; "", Swimmer_Entries!K303 &lt;&gt; 0), Swimmer_Entries!E303&lt;&gt;"M"), 1, "")</f>
        <v/>
      </c>
      <c r="K300" s="16" t="str">
        <f>IF(OR(Swimmer_Entries!I303 &lt;&gt; "", Swimmer_Entries!L303 &lt;&gt; ""), 1, "")</f>
        <v/>
      </c>
      <c r="L300" s="16" t="str">
        <f>IF(OR(Swimmer_Entries!J303 &lt;&gt; "", Swimmer_Entries!M303 &lt;&gt; ""), 1, "")</f>
        <v/>
      </c>
      <c r="M300" s="16" t="str">
        <f>IF(Swimmer_Entries!O303 &lt;&gt; "", 1, "")</f>
        <v/>
      </c>
      <c r="N300" s="15" t="str">
        <f>IF(Swimmer_Entries!N303 &lt;&gt; "", 1, "")</f>
        <v/>
      </c>
      <c r="R300" s="16" t="str">
        <f>IF(AND(OR(Swimmer_Entries!H303 &lt;&gt; "", Swimmer_Entries!K303 &lt;&gt; 0), Swimmer_Entries!E303="M"), 1, "")</f>
        <v/>
      </c>
      <c r="T300" s="16" t="str">
        <f>IF(Swimmer_Entries!P303 &lt;&gt; "", 1, "")</f>
        <v/>
      </c>
      <c r="U300" s="16" t="str">
        <f>IF(Swimmer_Entries!Q303 &lt;&gt; "", 1, "")</f>
        <v/>
      </c>
      <c r="W300" s="16" t="str">
        <f>IF(Swimmer_Entries!R303 &lt;&gt; "", 1, "")</f>
        <v/>
      </c>
    </row>
    <row r="301" spans="1:23" ht="15.75" customHeight="1">
      <c r="A301" s="16">
        <f>Swimmer_Entries!A304</f>
        <v>0</v>
      </c>
      <c r="B301" s="16">
        <f>Swimmer_Entries!B304</f>
        <v>0</v>
      </c>
      <c r="C301" s="16">
        <f>Swimmer_Entries!C304</f>
        <v>0</v>
      </c>
      <c r="D301" s="47">
        <f>Swimmer_Entries!E304</f>
        <v>0</v>
      </c>
      <c r="E301" s="11" t="str">
        <f t="shared" si="1"/>
        <v xml:space="preserve"> - </v>
      </c>
      <c r="G301" s="6">
        <f>Swimmer_Entries!D304</f>
        <v>0</v>
      </c>
      <c r="H301" s="6">
        <f>Swimmer_Entries!F304</f>
        <v>0</v>
      </c>
      <c r="I301" s="15" t="str">
        <f>IF(Swimmer_Entries!G304 = "Y", 1, "")</f>
        <v/>
      </c>
      <c r="J301" s="16" t="str">
        <f>IF(AND(OR(Swimmer_Entries!H304 &lt;&gt; "", Swimmer_Entries!K304 &lt;&gt; 0), Swimmer_Entries!E304&lt;&gt;"M"), 1, "")</f>
        <v/>
      </c>
      <c r="K301" s="16" t="str">
        <f>IF(OR(Swimmer_Entries!I304 &lt;&gt; "", Swimmer_Entries!L304 &lt;&gt; ""), 1, "")</f>
        <v/>
      </c>
      <c r="L301" s="16" t="str">
        <f>IF(OR(Swimmer_Entries!J304 &lt;&gt; "", Swimmer_Entries!M304 &lt;&gt; ""), 1, "")</f>
        <v/>
      </c>
      <c r="M301" s="16" t="str">
        <f>IF(Swimmer_Entries!O304 &lt;&gt; "", 1, "")</f>
        <v/>
      </c>
      <c r="N301" s="15" t="str">
        <f>IF(Swimmer_Entries!N304 &lt;&gt; "", 1, "")</f>
        <v/>
      </c>
      <c r="R301" s="16" t="str">
        <f>IF(AND(OR(Swimmer_Entries!H304 &lt;&gt; "", Swimmer_Entries!K304 &lt;&gt; 0), Swimmer_Entries!E304="M"), 1, "")</f>
        <v/>
      </c>
      <c r="T301" s="16" t="str">
        <f>IF(Swimmer_Entries!P304 &lt;&gt; "", 1, "")</f>
        <v/>
      </c>
      <c r="U301" s="16" t="str">
        <f>IF(Swimmer_Entries!Q304 &lt;&gt; "", 1, "")</f>
        <v/>
      </c>
      <c r="W301" s="16" t="str">
        <f>IF(Swimmer_Entries!R304 &lt;&gt; "", 1, "")</f>
        <v/>
      </c>
    </row>
    <row r="302" spans="1:23" ht="15.75" customHeight="1">
      <c r="A302" s="16">
        <f>Swimmer_Entries!A305</f>
        <v>0</v>
      </c>
      <c r="B302" s="16">
        <f>Swimmer_Entries!B305</f>
        <v>0</v>
      </c>
      <c r="C302" s="16">
        <f>Swimmer_Entries!C305</f>
        <v>0</v>
      </c>
      <c r="D302" s="47">
        <f>Swimmer_Entries!E305</f>
        <v>0</v>
      </c>
      <c r="E302" s="11" t="str">
        <f t="shared" si="1"/>
        <v xml:space="preserve"> - </v>
      </c>
      <c r="G302" s="6">
        <f>Swimmer_Entries!D305</f>
        <v>0</v>
      </c>
      <c r="H302" s="6">
        <f>Swimmer_Entries!F305</f>
        <v>0</v>
      </c>
      <c r="I302" s="15" t="str">
        <f>IF(Swimmer_Entries!G305 = "Y", 1, "")</f>
        <v/>
      </c>
      <c r="J302" s="16" t="str">
        <f>IF(AND(OR(Swimmer_Entries!H305 &lt;&gt; "", Swimmer_Entries!K305 &lt;&gt; 0), Swimmer_Entries!E305&lt;&gt;"M"), 1, "")</f>
        <v/>
      </c>
      <c r="K302" s="16" t="str">
        <f>IF(OR(Swimmer_Entries!I305 &lt;&gt; "", Swimmer_Entries!L305 &lt;&gt; ""), 1, "")</f>
        <v/>
      </c>
      <c r="L302" s="16" t="str">
        <f>IF(OR(Swimmer_Entries!J305 &lt;&gt; "", Swimmer_Entries!M305 &lt;&gt; ""), 1, "")</f>
        <v/>
      </c>
      <c r="M302" s="16" t="str">
        <f>IF(Swimmer_Entries!O305 &lt;&gt; "", 1, "")</f>
        <v/>
      </c>
      <c r="N302" s="15" t="str">
        <f>IF(Swimmer_Entries!N305 &lt;&gt; "", 1, "")</f>
        <v/>
      </c>
      <c r="R302" s="16" t="str">
        <f>IF(AND(OR(Swimmer_Entries!H305 &lt;&gt; "", Swimmer_Entries!K305 &lt;&gt; 0), Swimmer_Entries!E305="M"), 1, "")</f>
        <v/>
      </c>
      <c r="T302" s="16" t="str">
        <f>IF(Swimmer_Entries!P305 &lt;&gt; "", 1, "")</f>
        <v/>
      </c>
      <c r="U302" s="16" t="str">
        <f>IF(Swimmer_Entries!Q305 &lt;&gt; "", 1, "")</f>
        <v/>
      </c>
      <c r="W302" s="16" t="str">
        <f>IF(Swimmer_Entries!R305 &lt;&gt; "", 1, "")</f>
        <v/>
      </c>
    </row>
    <row r="303" spans="1:23" ht="15.75" customHeight="1">
      <c r="A303" s="16">
        <f>Swimmer_Entries!A306</f>
        <v>0</v>
      </c>
      <c r="B303" s="16">
        <f>Swimmer_Entries!B306</f>
        <v>0</v>
      </c>
      <c r="C303" s="16">
        <f>Swimmer_Entries!C306</f>
        <v>0</v>
      </c>
      <c r="D303" s="47">
        <f>Swimmer_Entries!E306</f>
        <v>0</v>
      </c>
      <c r="E303" s="11" t="str">
        <f t="shared" si="1"/>
        <v xml:space="preserve"> - </v>
      </c>
      <c r="G303" s="6">
        <f>Swimmer_Entries!D306</f>
        <v>0</v>
      </c>
      <c r="H303" s="6">
        <f>Swimmer_Entries!F306</f>
        <v>0</v>
      </c>
      <c r="I303" s="15" t="str">
        <f>IF(Swimmer_Entries!G306 = "Y", 1, "")</f>
        <v/>
      </c>
      <c r="J303" s="16" t="str">
        <f>IF(AND(OR(Swimmer_Entries!H306 &lt;&gt; "", Swimmer_Entries!K306 &lt;&gt; 0), Swimmer_Entries!E306&lt;&gt;"M"), 1, "")</f>
        <v/>
      </c>
      <c r="K303" s="16" t="str">
        <f>IF(OR(Swimmer_Entries!I306 &lt;&gt; "", Swimmer_Entries!L306 &lt;&gt; ""), 1, "")</f>
        <v/>
      </c>
      <c r="L303" s="16" t="str">
        <f>IF(OR(Swimmer_Entries!J306 &lt;&gt; "", Swimmer_Entries!M306 &lt;&gt; ""), 1, "")</f>
        <v/>
      </c>
      <c r="M303" s="16" t="str">
        <f>IF(Swimmer_Entries!O306 &lt;&gt; "", 1, "")</f>
        <v/>
      </c>
      <c r="N303" s="15" t="str">
        <f>IF(Swimmer_Entries!N306 &lt;&gt; "", 1, "")</f>
        <v/>
      </c>
      <c r="R303" s="16" t="str">
        <f>IF(AND(OR(Swimmer_Entries!H306 &lt;&gt; "", Swimmer_Entries!K306 &lt;&gt; 0), Swimmer_Entries!E306="M"), 1, "")</f>
        <v/>
      </c>
      <c r="T303" s="16" t="str">
        <f>IF(Swimmer_Entries!P306 &lt;&gt; "", 1, "")</f>
        <v/>
      </c>
      <c r="U303" s="16" t="str">
        <f>IF(Swimmer_Entries!Q306 &lt;&gt; "", 1, "")</f>
        <v/>
      </c>
      <c r="W303" s="16" t="str">
        <f>IF(Swimmer_Entries!R306 &lt;&gt; "", 1, "")</f>
        <v/>
      </c>
    </row>
    <row r="304" spans="1:23" ht="15.75" customHeight="1">
      <c r="A304" s="16">
        <f>Swimmer_Entries!A307</f>
        <v>0</v>
      </c>
      <c r="B304" s="16">
        <f>Swimmer_Entries!B307</f>
        <v>0</v>
      </c>
      <c r="C304" s="16">
        <f>Swimmer_Entries!C307</f>
        <v>0</v>
      </c>
      <c r="D304" s="47">
        <f>Swimmer_Entries!E307</f>
        <v>0</v>
      </c>
      <c r="E304" s="11" t="str">
        <f t="shared" si="1"/>
        <v xml:space="preserve"> - </v>
      </c>
      <c r="G304" s="6">
        <f>Swimmer_Entries!D307</f>
        <v>0</v>
      </c>
      <c r="H304" s="6">
        <f>Swimmer_Entries!F307</f>
        <v>0</v>
      </c>
      <c r="I304" s="15" t="str">
        <f>IF(Swimmer_Entries!G307 = "Y", 1, "")</f>
        <v/>
      </c>
      <c r="J304" s="16" t="str">
        <f>IF(AND(OR(Swimmer_Entries!H307 &lt;&gt; "", Swimmer_Entries!K307 &lt;&gt; 0), Swimmer_Entries!E307&lt;&gt;"M"), 1, "")</f>
        <v/>
      </c>
      <c r="K304" s="16" t="str">
        <f>IF(OR(Swimmer_Entries!I307 &lt;&gt; "", Swimmer_Entries!L307 &lt;&gt; ""), 1, "")</f>
        <v/>
      </c>
      <c r="L304" s="16" t="str">
        <f>IF(OR(Swimmer_Entries!J307 &lt;&gt; "", Swimmer_Entries!M307 &lt;&gt; ""), 1, "")</f>
        <v/>
      </c>
      <c r="M304" s="16" t="str">
        <f>IF(Swimmer_Entries!O307 &lt;&gt; "", 1, "")</f>
        <v/>
      </c>
      <c r="N304" s="15" t="str">
        <f>IF(Swimmer_Entries!N307 &lt;&gt; "", 1, "")</f>
        <v/>
      </c>
      <c r="R304" s="16" t="str">
        <f>IF(AND(OR(Swimmer_Entries!H307 &lt;&gt; "", Swimmer_Entries!K307 &lt;&gt; 0), Swimmer_Entries!E307="M"), 1, "")</f>
        <v/>
      </c>
      <c r="T304" s="16" t="str">
        <f>IF(Swimmer_Entries!P307 &lt;&gt; "", 1, "")</f>
        <v/>
      </c>
      <c r="U304" s="16" t="str">
        <f>IF(Swimmer_Entries!Q307 &lt;&gt; "", 1, "")</f>
        <v/>
      </c>
      <c r="W304" s="16" t="str">
        <f>IF(Swimmer_Entries!R307 &lt;&gt; "", 1, "")</f>
        <v/>
      </c>
    </row>
    <row r="305" spans="1:23" ht="15.75" customHeight="1">
      <c r="A305" s="16">
        <f>Swimmer_Entries!A308</f>
        <v>0</v>
      </c>
      <c r="B305" s="16">
        <f>Swimmer_Entries!B308</f>
        <v>0</v>
      </c>
      <c r="C305" s="16">
        <f>Swimmer_Entries!C308</f>
        <v>0</v>
      </c>
      <c r="D305" s="47">
        <f>Swimmer_Entries!E308</f>
        <v>0</v>
      </c>
      <c r="E305" s="11" t="str">
        <f t="shared" si="1"/>
        <v xml:space="preserve"> - </v>
      </c>
      <c r="G305" s="6">
        <f>Swimmer_Entries!D308</f>
        <v>0</v>
      </c>
      <c r="H305" s="6">
        <f>Swimmer_Entries!F308</f>
        <v>0</v>
      </c>
      <c r="I305" s="15" t="str">
        <f>IF(Swimmer_Entries!G308 = "Y", 1, "")</f>
        <v/>
      </c>
      <c r="J305" s="16" t="str">
        <f>IF(AND(OR(Swimmer_Entries!H308 &lt;&gt; "", Swimmer_Entries!K308 &lt;&gt; 0), Swimmer_Entries!E308&lt;&gt;"M"), 1, "")</f>
        <v/>
      </c>
      <c r="K305" s="16" t="str">
        <f>IF(OR(Swimmer_Entries!I308 &lt;&gt; "", Swimmer_Entries!L308 &lt;&gt; ""), 1, "")</f>
        <v/>
      </c>
      <c r="L305" s="16" t="str">
        <f>IF(OR(Swimmer_Entries!J308 &lt;&gt; "", Swimmer_Entries!M308 &lt;&gt; ""), 1, "")</f>
        <v/>
      </c>
      <c r="M305" s="16" t="str">
        <f>IF(Swimmer_Entries!O308 &lt;&gt; "", 1, "")</f>
        <v/>
      </c>
      <c r="N305" s="15" t="str">
        <f>IF(Swimmer_Entries!N308 &lt;&gt; "", 1, "")</f>
        <v/>
      </c>
      <c r="R305" s="16" t="str">
        <f>IF(AND(OR(Swimmer_Entries!H308 &lt;&gt; "", Swimmer_Entries!K308 &lt;&gt; 0), Swimmer_Entries!E308="M"), 1, "")</f>
        <v/>
      </c>
      <c r="T305" s="16" t="str">
        <f>IF(Swimmer_Entries!P308 &lt;&gt; "", 1, "")</f>
        <v/>
      </c>
      <c r="U305" s="16" t="str">
        <f>IF(Swimmer_Entries!Q308 &lt;&gt; "", 1, "")</f>
        <v/>
      </c>
      <c r="W305" s="16" t="str">
        <f>IF(Swimmer_Entries!R308 &lt;&gt; "", 1, "")</f>
        <v/>
      </c>
    </row>
    <row r="306" spans="1:23" ht="15.75" customHeight="1">
      <c r="A306" s="16">
        <f>Swimmer_Entries!A309</f>
        <v>0</v>
      </c>
      <c r="B306" s="16">
        <f>Swimmer_Entries!B309</f>
        <v>0</v>
      </c>
      <c r="C306" s="16">
        <f>Swimmer_Entries!C309</f>
        <v>0</v>
      </c>
      <c r="D306" s="47">
        <f>Swimmer_Entries!E309</f>
        <v>0</v>
      </c>
      <c r="E306" s="11" t="str">
        <f t="shared" si="1"/>
        <v xml:space="preserve"> - </v>
      </c>
      <c r="G306" s="6">
        <f>Swimmer_Entries!D309</f>
        <v>0</v>
      </c>
      <c r="H306" s="6">
        <f>Swimmer_Entries!F309</f>
        <v>0</v>
      </c>
      <c r="I306" s="15" t="str">
        <f>IF(Swimmer_Entries!G309 = "Y", 1, "")</f>
        <v/>
      </c>
      <c r="J306" s="16" t="str">
        <f>IF(AND(OR(Swimmer_Entries!H309 &lt;&gt; "", Swimmer_Entries!K309 &lt;&gt; 0), Swimmer_Entries!E309&lt;&gt;"M"), 1, "")</f>
        <v/>
      </c>
      <c r="K306" s="16" t="str">
        <f>IF(OR(Swimmer_Entries!I309 &lt;&gt; "", Swimmer_Entries!L309 &lt;&gt; ""), 1, "")</f>
        <v/>
      </c>
      <c r="L306" s="16" t="str">
        <f>IF(OR(Swimmer_Entries!J309 &lt;&gt; "", Swimmer_Entries!M309 &lt;&gt; ""), 1, "")</f>
        <v/>
      </c>
      <c r="M306" s="16" t="str">
        <f>IF(Swimmer_Entries!O309 &lt;&gt; "", 1, "")</f>
        <v/>
      </c>
      <c r="N306" s="15" t="str">
        <f>IF(Swimmer_Entries!N309 &lt;&gt; "", 1, "")</f>
        <v/>
      </c>
      <c r="R306" s="16" t="str">
        <f>IF(AND(OR(Swimmer_Entries!H309 &lt;&gt; "", Swimmer_Entries!K309 &lt;&gt; 0), Swimmer_Entries!E309="M"), 1, "")</f>
        <v/>
      </c>
      <c r="T306" s="16" t="str">
        <f>IF(Swimmer_Entries!P309 &lt;&gt; "", 1, "")</f>
        <v/>
      </c>
      <c r="U306" s="16" t="str">
        <f>IF(Swimmer_Entries!Q309 &lt;&gt; "", 1, "")</f>
        <v/>
      </c>
      <c r="W306" s="16" t="str">
        <f>IF(Swimmer_Entries!R309 &lt;&gt; "", 1, "")</f>
        <v/>
      </c>
    </row>
    <row r="307" spans="1:23" ht="15.75" customHeight="1">
      <c r="A307" s="16">
        <f>Swimmer_Entries!A310</f>
        <v>0</v>
      </c>
      <c r="B307" s="16">
        <f>Swimmer_Entries!B310</f>
        <v>0</v>
      </c>
      <c r="C307" s="16">
        <f>Swimmer_Entries!C310</f>
        <v>0</v>
      </c>
      <c r="D307" s="47">
        <f>Swimmer_Entries!E310</f>
        <v>0</v>
      </c>
      <c r="E307" s="11" t="str">
        <f t="shared" si="1"/>
        <v xml:space="preserve"> - </v>
      </c>
      <c r="G307" s="6">
        <f>Swimmer_Entries!D310</f>
        <v>0</v>
      </c>
      <c r="H307" s="6">
        <f>Swimmer_Entries!F310</f>
        <v>0</v>
      </c>
      <c r="I307" s="15" t="str">
        <f>IF(Swimmer_Entries!G310 = "Y", 1, "")</f>
        <v/>
      </c>
      <c r="J307" s="16" t="str">
        <f>IF(AND(OR(Swimmer_Entries!H310 &lt;&gt; "", Swimmer_Entries!K310 &lt;&gt; 0), Swimmer_Entries!E310&lt;&gt;"M"), 1, "")</f>
        <v/>
      </c>
      <c r="K307" s="16" t="str">
        <f>IF(OR(Swimmer_Entries!I310 &lt;&gt; "", Swimmer_Entries!L310 &lt;&gt; ""), 1, "")</f>
        <v/>
      </c>
      <c r="L307" s="16" t="str">
        <f>IF(OR(Swimmer_Entries!J310 &lt;&gt; "", Swimmer_Entries!M310 &lt;&gt; ""), 1, "")</f>
        <v/>
      </c>
      <c r="M307" s="16" t="str">
        <f>IF(Swimmer_Entries!O310 &lt;&gt; "", 1, "")</f>
        <v/>
      </c>
      <c r="N307" s="15" t="str">
        <f>IF(Swimmer_Entries!N310 &lt;&gt; "", 1, "")</f>
        <v/>
      </c>
      <c r="R307" s="16" t="str">
        <f>IF(AND(OR(Swimmer_Entries!H310 &lt;&gt; "", Swimmer_Entries!K310 &lt;&gt; 0), Swimmer_Entries!E310="M"), 1, "")</f>
        <v/>
      </c>
      <c r="T307" s="16" t="str">
        <f>IF(Swimmer_Entries!P310 &lt;&gt; "", 1, "")</f>
        <v/>
      </c>
      <c r="U307" s="16" t="str">
        <f>IF(Swimmer_Entries!Q310 &lt;&gt; "", 1, "")</f>
        <v/>
      </c>
      <c r="W307" s="16" t="str">
        <f>IF(Swimmer_Entries!R310 &lt;&gt; "", 1, "")</f>
        <v/>
      </c>
    </row>
    <row r="308" spans="1:23" ht="15.75" customHeight="1">
      <c r="A308" s="16">
        <f>Swimmer_Entries!A311</f>
        <v>0</v>
      </c>
      <c r="B308" s="16">
        <f>Swimmer_Entries!B311</f>
        <v>0</v>
      </c>
      <c r="C308" s="16">
        <f>Swimmer_Entries!C311</f>
        <v>0</v>
      </c>
      <c r="D308" s="47">
        <f>Swimmer_Entries!E311</f>
        <v>0</v>
      </c>
      <c r="E308" s="11" t="str">
        <f t="shared" si="1"/>
        <v xml:space="preserve"> - </v>
      </c>
      <c r="G308" s="6">
        <f>Swimmer_Entries!D311</f>
        <v>0</v>
      </c>
      <c r="H308" s="6">
        <f>Swimmer_Entries!F311</f>
        <v>0</v>
      </c>
      <c r="I308" s="15" t="str">
        <f>IF(Swimmer_Entries!G311 = "Y", 1, "")</f>
        <v/>
      </c>
      <c r="J308" s="16" t="str">
        <f>IF(AND(OR(Swimmer_Entries!H311 &lt;&gt; "", Swimmer_Entries!K311 &lt;&gt; 0), Swimmer_Entries!E311&lt;&gt;"M"), 1, "")</f>
        <v/>
      </c>
      <c r="K308" s="16" t="str">
        <f>IF(OR(Swimmer_Entries!I311 &lt;&gt; "", Swimmer_Entries!L311 &lt;&gt; ""), 1, "")</f>
        <v/>
      </c>
      <c r="L308" s="16" t="str">
        <f>IF(OR(Swimmer_Entries!J311 &lt;&gt; "", Swimmer_Entries!M311 &lt;&gt; ""), 1, "")</f>
        <v/>
      </c>
      <c r="M308" s="16" t="str">
        <f>IF(Swimmer_Entries!O311 &lt;&gt; "", 1, "")</f>
        <v/>
      </c>
      <c r="N308" s="15" t="str">
        <f>IF(Swimmer_Entries!N311 &lt;&gt; "", 1, "")</f>
        <v/>
      </c>
      <c r="R308" s="16" t="str">
        <f>IF(AND(OR(Swimmer_Entries!H311 &lt;&gt; "", Swimmer_Entries!K311 &lt;&gt; 0), Swimmer_Entries!E311="M"), 1, "")</f>
        <v/>
      </c>
      <c r="T308" s="16" t="str">
        <f>IF(Swimmer_Entries!P311 &lt;&gt; "", 1, "")</f>
        <v/>
      </c>
      <c r="U308" s="16" t="str">
        <f>IF(Swimmer_Entries!Q311 &lt;&gt; "", 1, "")</f>
        <v/>
      </c>
      <c r="W308" s="16" t="str">
        <f>IF(Swimmer_Entries!R311 &lt;&gt; "", 1, "")</f>
        <v/>
      </c>
    </row>
    <row r="309" spans="1:23" ht="15.75" customHeight="1">
      <c r="A309" s="16">
        <f>Swimmer_Entries!A312</f>
        <v>0</v>
      </c>
      <c r="B309" s="16">
        <f>Swimmer_Entries!B312</f>
        <v>0</v>
      </c>
      <c r="C309" s="16">
        <f>Swimmer_Entries!C312</f>
        <v>0</v>
      </c>
      <c r="D309" s="47">
        <f>Swimmer_Entries!E312</f>
        <v>0</v>
      </c>
      <c r="E309" s="11" t="str">
        <f t="shared" si="1"/>
        <v xml:space="preserve"> - </v>
      </c>
      <c r="G309" s="6">
        <f>Swimmer_Entries!D312</f>
        <v>0</v>
      </c>
      <c r="H309" s="6">
        <f>Swimmer_Entries!F312</f>
        <v>0</v>
      </c>
      <c r="I309" s="15" t="str">
        <f>IF(Swimmer_Entries!G312 = "Y", 1, "")</f>
        <v/>
      </c>
      <c r="J309" s="16" t="str">
        <f>IF(AND(OR(Swimmer_Entries!H312 &lt;&gt; "", Swimmer_Entries!K312 &lt;&gt; 0), Swimmer_Entries!E312&lt;&gt;"M"), 1, "")</f>
        <v/>
      </c>
      <c r="K309" s="16" t="str">
        <f>IF(OR(Swimmer_Entries!I312 &lt;&gt; "", Swimmer_Entries!L312 &lt;&gt; ""), 1, "")</f>
        <v/>
      </c>
      <c r="L309" s="16" t="str">
        <f>IF(OR(Swimmer_Entries!J312 &lt;&gt; "", Swimmer_Entries!M312 &lt;&gt; ""), 1, "")</f>
        <v/>
      </c>
      <c r="M309" s="16" t="str">
        <f>IF(Swimmer_Entries!O312 &lt;&gt; "", 1, "")</f>
        <v/>
      </c>
      <c r="N309" s="15" t="str">
        <f>IF(Swimmer_Entries!N312 &lt;&gt; "", 1, "")</f>
        <v/>
      </c>
      <c r="R309" s="16" t="str">
        <f>IF(AND(OR(Swimmer_Entries!H312 &lt;&gt; "", Swimmer_Entries!K312 &lt;&gt; 0), Swimmer_Entries!E312="M"), 1, "")</f>
        <v/>
      </c>
      <c r="T309" s="16" t="str">
        <f>IF(Swimmer_Entries!P312 &lt;&gt; "", 1, "")</f>
        <v/>
      </c>
      <c r="U309" s="16" t="str">
        <f>IF(Swimmer_Entries!Q312 &lt;&gt; "", 1, "")</f>
        <v/>
      </c>
      <c r="W309" s="16" t="str">
        <f>IF(Swimmer_Entries!R312 &lt;&gt; "", 1, "")</f>
        <v/>
      </c>
    </row>
    <row r="310" spans="1:23" ht="15.75" customHeight="1">
      <c r="A310" s="16">
        <f>Swimmer_Entries!A313</f>
        <v>0</v>
      </c>
      <c r="B310" s="16">
        <f>Swimmer_Entries!B313</f>
        <v>0</v>
      </c>
      <c r="C310" s="16">
        <f>Swimmer_Entries!C313</f>
        <v>0</v>
      </c>
      <c r="D310" s="47">
        <f>Swimmer_Entries!E313</f>
        <v>0</v>
      </c>
      <c r="E310" s="11" t="str">
        <f t="shared" si="1"/>
        <v xml:space="preserve"> - </v>
      </c>
      <c r="G310" s="6">
        <f>Swimmer_Entries!D313</f>
        <v>0</v>
      </c>
      <c r="H310" s="6">
        <f>Swimmer_Entries!F313</f>
        <v>0</v>
      </c>
      <c r="I310" s="15" t="str">
        <f>IF(Swimmer_Entries!G313 = "Y", 1, "")</f>
        <v/>
      </c>
      <c r="J310" s="16" t="str">
        <f>IF(AND(OR(Swimmer_Entries!H313 &lt;&gt; "", Swimmer_Entries!K313 &lt;&gt; 0), Swimmer_Entries!E313&lt;&gt;"M"), 1, "")</f>
        <v/>
      </c>
      <c r="K310" s="16" t="str">
        <f>IF(OR(Swimmer_Entries!I313 &lt;&gt; "", Swimmer_Entries!L313 &lt;&gt; ""), 1, "")</f>
        <v/>
      </c>
      <c r="L310" s="16" t="str">
        <f>IF(OR(Swimmer_Entries!J313 &lt;&gt; "", Swimmer_Entries!M313 &lt;&gt; ""), 1, "")</f>
        <v/>
      </c>
      <c r="M310" s="16" t="str">
        <f>IF(Swimmer_Entries!O313 &lt;&gt; "", 1, "")</f>
        <v/>
      </c>
      <c r="N310" s="15" t="str">
        <f>IF(Swimmer_Entries!N313 &lt;&gt; "", 1, "")</f>
        <v/>
      </c>
      <c r="R310" s="16" t="str">
        <f>IF(AND(OR(Swimmer_Entries!H313 &lt;&gt; "", Swimmer_Entries!K313 &lt;&gt; 0), Swimmer_Entries!E313="M"), 1, "")</f>
        <v/>
      </c>
      <c r="T310" s="16" t="str">
        <f>IF(Swimmer_Entries!P313 &lt;&gt; "", 1, "")</f>
        <v/>
      </c>
      <c r="U310" s="16" t="str">
        <f>IF(Swimmer_Entries!Q313 &lt;&gt; "", 1, "")</f>
        <v/>
      </c>
      <c r="W310" s="16" t="str">
        <f>IF(Swimmer_Entries!R313 &lt;&gt; "", 1, "")</f>
        <v/>
      </c>
    </row>
    <row r="311" spans="1:23" ht="15.75" customHeight="1">
      <c r="A311" s="16">
        <f>Swimmer_Entries!A314</f>
        <v>0</v>
      </c>
      <c r="B311" s="16">
        <f>Swimmer_Entries!B314</f>
        <v>0</v>
      </c>
      <c r="C311" s="16">
        <f>Swimmer_Entries!C314</f>
        <v>0</v>
      </c>
      <c r="D311" s="47">
        <f>Swimmer_Entries!E314</f>
        <v>0</v>
      </c>
      <c r="E311" s="11" t="str">
        <f t="shared" si="1"/>
        <v xml:space="preserve"> - </v>
      </c>
      <c r="G311" s="6">
        <f>Swimmer_Entries!D314</f>
        <v>0</v>
      </c>
      <c r="H311" s="6">
        <f>Swimmer_Entries!F314</f>
        <v>0</v>
      </c>
      <c r="I311" s="15" t="str">
        <f>IF(Swimmer_Entries!G314 = "Y", 1, "")</f>
        <v/>
      </c>
      <c r="J311" s="16" t="str">
        <f>IF(AND(OR(Swimmer_Entries!H314 &lt;&gt; "", Swimmer_Entries!K314 &lt;&gt; 0), Swimmer_Entries!E314&lt;&gt;"M"), 1, "")</f>
        <v/>
      </c>
      <c r="K311" s="16" t="str">
        <f>IF(OR(Swimmer_Entries!I314 &lt;&gt; "", Swimmer_Entries!L314 &lt;&gt; ""), 1, "")</f>
        <v/>
      </c>
      <c r="L311" s="16" t="str">
        <f>IF(OR(Swimmer_Entries!J314 &lt;&gt; "", Swimmer_Entries!M314 &lt;&gt; ""), 1, "")</f>
        <v/>
      </c>
      <c r="M311" s="16" t="str">
        <f>IF(Swimmer_Entries!O314 &lt;&gt; "", 1, "")</f>
        <v/>
      </c>
      <c r="N311" s="15" t="str">
        <f>IF(Swimmer_Entries!N314 &lt;&gt; "", 1, "")</f>
        <v/>
      </c>
      <c r="R311" s="16" t="str">
        <f>IF(AND(OR(Swimmer_Entries!H314 &lt;&gt; "", Swimmer_Entries!K314 &lt;&gt; 0), Swimmer_Entries!E314="M"), 1, "")</f>
        <v/>
      </c>
      <c r="T311" s="16" t="str">
        <f>IF(Swimmer_Entries!P314 &lt;&gt; "", 1, "")</f>
        <v/>
      </c>
      <c r="U311" s="16" t="str">
        <f>IF(Swimmer_Entries!Q314 &lt;&gt; "", 1, "")</f>
        <v/>
      </c>
      <c r="W311" s="16" t="str">
        <f>IF(Swimmer_Entries!R314 &lt;&gt; "", 1, "")</f>
        <v/>
      </c>
    </row>
    <row r="312" spans="1:23" ht="15.75" customHeight="1">
      <c r="A312" s="16">
        <f>Swimmer_Entries!A315</f>
        <v>0</v>
      </c>
      <c r="B312" s="16">
        <f>Swimmer_Entries!B315</f>
        <v>0</v>
      </c>
      <c r="C312" s="16">
        <f>Swimmer_Entries!C315</f>
        <v>0</v>
      </c>
      <c r="D312" s="47">
        <f>Swimmer_Entries!E315</f>
        <v>0</v>
      </c>
      <c r="E312" s="11" t="str">
        <f t="shared" si="1"/>
        <v xml:space="preserve"> - </v>
      </c>
      <c r="G312" s="6">
        <f>Swimmer_Entries!D315</f>
        <v>0</v>
      </c>
      <c r="H312" s="6">
        <f>Swimmer_Entries!F315</f>
        <v>0</v>
      </c>
      <c r="I312" s="15" t="str">
        <f>IF(Swimmer_Entries!G315 = "Y", 1, "")</f>
        <v/>
      </c>
      <c r="J312" s="16" t="str">
        <f>IF(AND(OR(Swimmer_Entries!H315 &lt;&gt; "", Swimmer_Entries!K315 &lt;&gt; 0), Swimmer_Entries!E315&lt;&gt;"M"), 1, "")</f>
        <v/>
      </c>
      <c r="K312" s="16" t="str">
        <f>IF(OR(Swimmer_Entries!I315 &lt;&gt; "", Swimmer_Entries!L315 &lt;&gt; ""), 1, "")</f>
        <v/>
      </c>
      <c r="L312" s="16" t="str">
        <f>IF(OR(Swimmer_Entries!J315 &lt;&gt; "", Swimmer_Entries!M315 &lt;&gt; ""), 1, "")</f>
        <v/>
      </c>
      <c r="M312" s="16" t="str">
        <f>IF(Swimmer_Entries!O315 &lt;&gt; "", 1, "")</f>
        <v/>
      </c>
      <c r="N312" s="15" t="str">
        <f>IF(Swimmer_Entries!N315 &lt;&gt; "", 1, "")</f>
        <v/>
      </c>
      <c r="R312" s="16" t="str">
        <f>IF(AND(OR(Swimmer_Entries!H315 &lt;&gt; "", Swimmer_Entries!K315 &lt;&gt; 0), Swimmer_Entries!E315="M"), 1, "")</f>
        <v/>
      </c>
      <c r="T312" s="16" t="str">
        <f>IF(Swimmer_Entries!P315 &lt;&gt; "", 1, "")</f>
        <v/>
      </c>
      <c r="U312" s="16" t="str">
        <f>IF(Swimmer_Entries!Q315 &lt;&gt; "", 1, "")</f>
        <v/>
      </c>
      <c r="W312" s="16" t="str">
        <f>IF(Swimmer_Entries!R315 &lt;&gt; "", 1, "")</f>
        <v/>
      </c>
    </row>
    <row r="313" spans="1:23" ht="15.75" customHeight="1">
      <c r="A313" s="16">
        <f>Swimmer_Entries!A316</f>
        <v>0</v>
      </c>
      <c r="B313" s="16">
        <f>Swimmer_Entries!B316</f>
        <v>0</v>
      </c>
      <c r="C313" s="16">
        <f>Swimmer_Entries!C316</f>
        <v>0</v>
      </c>
      <c r="D313" s="47">
        <f>Swimmer_Entries!E316</f>
        <v>0</v>
      </c>
      <c r="E313" s="11" t="str">
        <f t="shared" si="1"/>
        <v xml:space="preserve"> - </v>
      </c>
      <c r="G313" s="6">
        <f>Swimmer_Entries!D316</f>
        <v>0</v>
      </c>
      <c r="H313" s="6">
        <f>Swimmer_Entries!F316</f>
        <v>0</v>
      </c>
      <c r="I313" s="15" t="str">
        <f>IF(Swimmer_Entries!G316 = "Y", 1, "")</f>
        <v/>
      </c>
      <c r="J313" s="16" t="str">
        <f>IF(AND(OR(Swimmer_Entries!H316 &lt;&gt; "", Swimmer_Entries!K316 &lt;&gt; 0), Swimmer_Entries!E316&lt;&gt;"M"), 1, "")</f>
        <v/>
      </c>
      <c r="K313" s="16" t="str">
        <f>IF(OR(Swimmer_Entries!I316 &lt;&gt; "", Swimmer_Entries!L316 &lt;&gt; ""), 1, "")</f>
        <v/>
      </c>
      <c r="L313" s="16" t="str">
        <f>IF(OR(Swimmer_Entries!J316 &lt;&gt; "", Swimmer_Entries!M316 &lt;&gt; ""), 1, "")</f>
        <v/>
      </c>
      <c r="M313" s="16" t="str">
        <f>IF(Swimmer_Entries!O316 &lt;&gt; "", 1, "")</f>
        <v/>
      </c>
      <c r="N313" s="15" t="str">
        <f>IF(Swimmer_Entries!N316 &lt;&gt; "", 1, "")</f>
        <v/>
      </c>
      <c r="R313" s="16" t="str">
        <f>IF(AND(OR(Swimmer_Entries!H316 &lt;&gt; "", Swimmer_Entries!K316 &lt;&gt; 0), Swimmer_Entries!E316="M"), 1, "")</f>
        <v/>
      </c>
      <c r="T313" s="16" t="str">
        <f>IF(Swimmer_Entries!P316 &lt;&gt; "", 1, "")</f>
        <v/>
      </c>
      <c r="U313" s="16" t="str">
        <f>IF(Swimmer_Entries!Q316 &lt;&gt; "", 1, "")</f>
        <v/>
      </c>
      <c r="W313" s="16" t="str">
        <f>IF(Swimmer_Entries!R316 &lt;&gt; "", 1, "")</f>
        <v/>
      </c>
    </row>
    <row r="314" spans="1:23" ht="15.75" customHeight="1">
      <c r="A314" s="16">
        <f>Swimmer_Entries!A317</f>
        <v>0</v>
      </c>
      <c r="B314" s="16">
        <f>Swimmer_Entries!B317</f>
        <v>0</v>
      </c>
      <c r="C314" s="16">
        <f>Swimmer_Entries!C317</f>
        <v>0</v>
      </c>
      <c r="D314" s="47">
        <f>Swimmer_Entries!E317</f>
        <v>0</v>
      </c>
      <c r="E314" s="11" t="str">
        <f t="shared" si="1"/>
        <v xml:space="preserve"> - </v>
      </c>
      <c r="G314" s="6">
        <f>Swimmer_Entries!D317</f>
        <v>0</v>
      </c>
      <c r="H314" s="6">
        <f>Swimmer_Entries!F317</f>
        <v>0</v>
      </c>
      <c r="I314" s="15" t="str">
        <f>IF(Swimmer_Entries!G317 = "Y", 1, "")</f>
        <v/>
      </c>
      <c r="J314" s="16" t="str">
        <f>IF(AND(OR(Swimmer_Entries!H317 &lt;&gt; "", Swimmer_Entries!K317 &lt;&gt; 0), Swimmer_Entries!E317&lt;&gt;"M"), 1, "")</f>
        <v/>
      </c>
      <c r="K314" s="16" t="str">
        <f>IF(OR(Swimmer_Entries!I317 &lt;&gt; "", Swimmer_Entries!L317 &lt;&gt; ""), 1, "")</f>
        <v/>
      </c>
      <c r="L314" s="16" t="str">
        <f>IF(OR(Swimmer_Entries!J317 &lt;&gt; "", Swimmer_Entries!M317 &lt;&gt; ""), 1, "")</f>
        <v/>
      </c>
      <c r="M314" s="16" t="str">
        <f>IF(Swimmer_Entries!O317 &lt;&gt; "", 1, "")</f>
        <v/>
      </c>
      <c r="N314" s="15" t="str">
        <f>IF(Swimmer_Entries!N317 &lt;&gt; "", 1, "")</f>
        <v/>
      </c>
      <c r="R314" s="16" t="str">
        <f>IF(AND(OR(Swimmer_Entries!H317 &lt;&gt; "", Swimmer_Entries!K317 &lt;&gt; 0), Swimmer_Entries!E317="M"), 1, "")</f>
        <v/>
      </c>
      <c r="T314" s="16" t="str">
        <f>IF(Swimmer_Entries!P317 &lt;&gt; "", 1, "")</f>
        <v/>
      </c>
      <c r="U314" s="16" t="str">
        <f>IF(Swimmer_Entries!Q317 &lt;&gt; "", 1, "")</f>
        <v/>
      </c>
      <c r="W314" s="16" t="str">
        <f>IF(Swimmer_Entries!R317 &lt;&gt; "", 1, "")</f>
        <v/>
      </c>
    </row>
    <row r="315" spans="1:23" ht="15.75" customHeight="1">
      <c r="A315" s="16">
        <f>Swimmer_Entries!A318</f>
        <v>0</v>
      </c>
      <c r="B315" s="16">
        <f>Swimmer_Entries!B318</f>
        <v>0</v>
      </c>
      <c r="C315" s="16">
        <f>Swimmer_Entries!C318</f>
        <v>0</v>
      </c>
      <c r="D315" s="47">
        <f>Swimmer_Entries!E318</f>
        <v>0</v>
      </c>
      <c r="E315" s="11" t="str">
        <f t="shared" si="1"/>
        <v xml:space="preserve"> - </v>
      </c>
      <c r="G315" s="6">
        <f>Swimmer_Entries!D318</f>
        <v>0</v>
      </c>
      <c r="H315" s="6">
        <f>Swimmer_Entries!F318</f>
        <v>0</v>
      </c>
      <c r="I315" s="15" t="str">
        <f>IF(Swimmer_Entries!G318 = "Y", 1, "")</f>
        <v/>
      </c>
      <c r="J315" s="16" t="str">
        <f>IF(AND(OR(Swimmer_Entries!H318 &lt;&gt; "", Swimmer_Entries!K318 &lt;&gt; 0), Swimmer_Entries!E318&lt;&gt;"M"), 1, "")</f>
        <v/>
      </c>
      <c r="K315" s="16" t="str">
        <f>IF(OR(Swimmer_Entries!I318 &lt;&gt; "", Swimmer_Entries!L318 &lt;&gt; ""), 1, "")</f>
        <v/>
      </c>
      <c r="L315" s="16" t="str">
        <f>IF(OR(Swimmer_Entries!J318 &lt;&gt; "", Swimmer_Entries!M318 &lt;&gt; ""), 1, "")</f>
        <v/>
      </c>
      <c r="M315" s="16" t="str">
        <f>IF(Swimmer_Entries!O318 &lt;&gt; "", 1, "")</f>
        <v/>
      </c>
      <c r="N315" s="15" t="str">
        <f>IF(Swimmer_Entries!N318 &lt;&gt; "", 1, "")</f>
        <v/>
      </c>
      <c r="R315" s="16" t="str">
        <f>IF(AND(OR(Swimmer_Entries!H318 &lt;&gt; "", Swimmer_Entries!K318 &lt;&gt; 0), Swimmer_Entries!E318="M"), 1, "")</f>
        <v/>
      </c>
      <c r="T315" s="16" t="str">
        <f>IF(Swimmer_Entries!P318 &lt;&gt; "", 1, "")</f>
        <v/>
      </c>
      <c r="U315" s="16" t="str">
        <f>IF(Swimmer_Entries!Q318 &lt;&gt; "", 1, "")</f>
        <v/>
      </c>
      <c r="W315" s="16" t="str">
        <f>IF(Swimmer_Entries!R318 &lt;&gt; "", 1, "")</f>
        <v/>
      </c>
    </row>
    <row r="316" spans="1:23" ht="15.75" customHeight="1">
      <c r="A316" s="16">
        <f>Swimmer_Entries!A319</f>
        <v>0</v>
      </c>
      <c r="B316" s="16">
        <f>Swimmer_Entries!B319</f>
        <v>0</v>
      </c>
      <c r="C316" s="16">
        <f>Swimmer_Entries!C319</f>
        <v>0</v>
      </c>
      <c r="D316" s="47">
        <f>Swimmer_Entries!E319</f>
        <v>0</v>
      </c>
      <c r="E316" s="11" t="str">
        <f t="shared" si="1"/>
        <v xml:space="preserve"> - </v>
      </c>
      <c r="G316" s="6">
        <f>Swimmer_Entries!D319</f>
        <v>0</v>
      </c>
      <c r="H316" s="6">
        <f>Swimmer_Entries!F319</f>
        <v>0</v>
      </c>
      <c r="I316" s="15" t="str">
        <f>IF(Swimmer_Entries!G319 = "Y", 1, "")</f>
        <v/>
      </c>
      <c r="J316" s="16" t="str">
        <f>IF(AND(OR(Swimmer_Entries!H319 &lt;&gt; "", Swimmer_Entries!K319 &lt;&gt; 0), Swimmer_Entries!E319&lt;&gt;"M"), 1, "")</f>
        <v/>
      </c>
      <c r="K316" s="16" t="str">
        <f>IF(OR(Swimmer_Entries!I319 &lt;&gt; "", Swimmer_Entries!L319 &lt;&gt; ""), 1, "")</f>
        <v/>
      </c>
      <c r="L316" s="16" t="str">
        <f>IF(OR(Swimmer_Entries!J319 &lt;&gt; "", Swimmer_Entries!M319 &lt;&gt; ""), 1, "")</f>
        <v/>
      </c>
      <c r="M316" s="16" t="str">
        <f>IF(Swimmer_Entries!O319 &lt;&gt; "", 1, "")</f>
        <v/>
      </c>
      <c r="N316" s="15" t="str">
        <f>IF(Swimmer_Entries!N319 &lt;&gt; "", 1, "")</f>
        <v/>
      </c>
      <c r="R316" s="16" t="str">
        <f>IF(AND(OR(Swimmer_Entries!H319 &lt;&gt; "", Swimmer_Entries!K319 &lt;&gt; 0), Swimmer_Entries!E319="M"), 1, "")</f>
        <v/>
      </c>
      <c r="T316" s="16" t="str">
        <f>IF(Swimmer_Entries!P319 &lt;&gt; "", 1, "")</f>
        <v/>
      </c>
      <c r="U316" s="16" t="str">
        <f>IF(Swimmer_Entries!Q319 &lt;&gt; "", 1, "")</f>
        <v/>
      </c>
      <c r="W316" s="16" t="str">
        <f>IF(Swimmer_Entries!R319 &lt;&gt; "", 1, "")</f>
        <v/>
      </c>
    </row>
    <row r="317" spans="1:23" ht="15.75" customHeight="1">
      <c r="A317" s="16">
        <f>Swimmer_Entries!A320</f>
        <v>0</v>
      </c>
      <c r="B317" s="16">
        <f>Swimmer_Entries!B320</f>
        <v>0</v>
      </c>
      <c r="C317" s="16">
        <f>Swimmer_Entries!C320</f>
        <v>0</v>
      </c>
      <c r="D317" s="47">
        <f>Swimmer_Entries!E320</f>
        <v>0</v>
      </c>
      <c r="E317" s="11" t="str">
        <f t="shared" si="1"/>
        <v xml:space="preserve"> - </v>
      </c>
      <c r="G317" s="6">
        <f>Swimmer_Entries!D320</f>
        <v>0</v>
      </c>
      <c r="H317" s="6">
        <f>Swimmer_Entries!F320</f>
        <v>0</v>
      </c>
      <c r="I317" s="15" t="str">
        <f>IF(Swimmer_Entries!G320 = "Y", 1, "")</f>
        <v/>
      </c>
      <c r="J317" s="16" t="str">
        <f>IF(AND(OR(Swimmer_Entries!H320 &lt;&gt; "", Swimmer_Entries!K320 &lt;&gt; 0), Swimmer_Entries!E320&lt;&gt;"M"), 1, "")</f>
        <v/>
      </c>
      <c r="K317" s="16" t="str">
        <f>IF(OR(Swimmer_Entries!I320 &lt;&gt; "", Swimmer_Entries!L320 &lt;&gt; ""), 1, "")</f>
        <v/>
      </c>
      <c r="L317" s="16" t="str">
        <f>IF(OR(Swimmer_Entries!J320 &lt;&gt; "", Swimmer_Entries!M320 &lt;&gt; ""), 1, "")</f>
        <v/>
      </c>
      <c r="M317" s="16" t="str">
        <f>IF(Swimmer_Entries!O320 &lt;&gt; "", 1, "")</f>
        <v/>
      </c>
      <c r="N317" s="15" t="str">
        <f>IF(Swimmer_Entries!N320 &lt;&gt; "", 1, "")</f>
        <v/>
      </c>
      <c r="R317" s="16" t="str">
        <f>IF(AND(OR(Swimmer_Entries!H320 &lt;&gt; "", Swimmer_Entries!K320 &lt;&gt; 0), Swimmer_Entries!E320="M"), 1, "")</f>
        <v/>
      </c>
      <c r="T317" s="16" t="str">
        <f>IF(Swimmer_Entries!P320 &lt;&gt; "", 1, "")</f>
        <v/>
      </c>
      <c r="U317" s="16" t="str">
        <f>IF(Swimmer_Entries!Q320 &lt;&gt; "", 1, "")</f>
        <v/>
      </c>
      <c r="W317" s="16" t="str">
        <f>IF(Swimmer_Entries!R320 &lt;&gt; "", 1, "")</f>
        <v/>
      </c>
    </row>
    <row r="318" spans="1:23" ht="15.75" customHeight="1">
      <c r="A318" s="16">
        <f>Swimmer_Entries!A321</f>
        <v>0</v>
      </c>
      <c r="B318" s="16">
        <f>Swimmer_Entries!B321</f>
        <v>0</v>
      </c>
      <c r="C318" s="16">
        <f>Swimmer_Entries!C321</f>
        <v>0</v>
      </c>
      <c r="D318" s="47">
        <f>Swimmer_Entries!E321</f>
        <v>0</v>
      </c>
      <c r="E318" s="11" t="str">
        <f t="shared" si="1"/>
        <v xml:space="preserve"> - </v>
      </c>
      <c r="G318" s="6">
        <f>Swimmer_Entries!D321</f>
        <v>0</v>
      </c>
      <c r="H318" s="6">
        <f>Swimmer_Entries!F321</f>
        <v>0</v>
      </c>
      <c r="I318" s="15" t="str">
        <f>IF(Swimmer_Entries!G321 = "Y", 1, "")</f>
        <v/>
      </c>
      <c r="J318" s="16" t="str">
        <f>IF(AND(OR(Swimmer_Entries!H321 &lt;&gt; "", Swimmer_Entries!K321 &lt;&gt; 0), Swimmer_Entries!E321&lt;&gt;"M"), 1, "")</f>
        <v/>
      </c>
      <c r="K318" s="16" t="str">
        <f>IF(OR(Swimmer_Entries!I321 &lt;&gt; "", Swimmer_Entries!L321 &lt;&gt; ""), 1, "")</f>
        <v/>
      </c>
      <c r="L318" s="16" t="str">
        <f>IF(OR(Swimmer_Entries!J321 &lt;&gt; "", Swimmer_Entries!M321 &lt;&gt; ""), 1, "")</f>
        <v/>
      </c>
      <c r="M318" s="16" t="str">
        <f>IF(Swimmer_Entries!O321 &lt;&gt; "", 1, "")</f>
        <v/>
      </c>
      <c r="N318" s="15" t="str">
        <f>IF(Swimmer_Entries!N321 &lt;&gt; "", 1, "")</f>
        <v/>
      </c>
      <c r="R318" s="16" t="str">
        <f>IF(AND(OR(Swimmer_Entries!H321 &lt;&gt; "", Swimmer_Entries!K321 &lt;&gt; 0), Swimmer_Entries!E321="M"), 1, "")</f>
        <v/>
      </c>
      <c r="T318" s="16" t="str">
        <f>IF(Swimmer_Entries!P321 &lt;&gt; "", 1, "")</f>
        <v/>
      </c>
      <c r="U318" s="16" t="str">
        <f>IF(Swimmer_Entries!Q321 &lt;&gt; "", 1, "")</f>
        <v/>
      </c>
      <c r="W318" s="16" t="str">
        <f>IF(Swimmer_Entries!R321 &lt;&gt; "", 1, "")</f>
        <v/>
      </c>
    </row>
    <row r="319" spans="1:23" ht="15.75" customHeight="1">
      <c r="A319" s="16">
        <f>Swimmer_Entries!A322</f>
        <v>0</v>
      </c>
      <c r="B319" s="16">
        <f>Swimmer_Entries!B322</f>
        <v>0</v>
      </c>
      <c r="C319" s="16">
        <f>Swimmer_Entries!C322</f>
        <v>0</v>
      </c>
      <c r="D319" s="47">
        <f>Swimmer_Entries!E322</f>
        <v>0</v>
      </c>
      <c r="E319" s="11" t="str">
        <f t="shared" si="1"/>
        <v xml:space="preserve"> - </v>
      </c>
      <c r="G319" s="6">
        <f>Swimmer_Entries!D322</f>
        <v>0</v>
      </c>
      <c r="H319" s="6">
        <f>Swimmer_Entries!F322</f>
        <v>0</v>
      </c>
      <c r="I319" s="15" t="str">
        <f>IF(Swimmer_Entries!G322 = "Y", 1, "")</f>
        <v/>
      </c>
      <c r="J319" s="16" t="str">
        <f>IF(AND(OR(Swimmer_Entries!H322 &lt;&gt; "", Swimmer_Entries!K322 &lt;&gt; 0), Swimmer_Entries!E322&lt;&gt;"M"), 1, "")</f>
        <v/>
      </c>
      <c r="K319" s="16" t="str">
        <f>IF(OR(Swimmer_Entries!I322 &lt;&gt; "", Swimmer_Entries!L322 &lt;&gt; ""), 1, "")</f>
        <v/>
      </c>
      <c r="L319" s="16" t="str">
        <f>IF(OR(Swimmer_Entries!J322 &lt;&gt; "", Swimmer_Entries!M322 &lt;&gt; ""), 1, "")</f>
        <v/>
      </c>
      <c r="M319" s="16" t="str">
        <f>IF(Swimmer_Entries!O322 &lt;&gt; "", 1, "")</f>
        <v/>
      </c>
      <c r="N319" s="15" t="str">
        <f>IF(Swimmer_Entries!N322 &lt;&gt; "", 1, "")</f>
        <v/>
      </c>
      <c r="R319" s="16" t="str">
        <f>IF(AND(OR(Swimmer_Entries!H322 &lt;&gt; "", Swimmer_Entries!K322 &lt;&gt; 0), Swimmer_Entries!E322="M"), 1, "")</f>
        <v/>
      </c>
      <c r="T319" s="16" t="str">
        <f>IF(Swimmer_Entries!P322 &lt;&gt; "", 1, "")</f>
        <v/>
      </c>
      <c r="U319" s="16" t="str">
        <f>IF(Swimmer_Entries!Q322 &lt;&gt; "", 1, "")</f>
        <v/>
      </c>
      <c r="W319" s="16" t="str">
        <f>IF(Swimmer_Entries!R322 &lt;&gt; "", 1, "")</f>
        <v/>
      </c>
    </row>
    <row r="320" spans="1:23" ht="15.75" customHeight="1">
      <c r="A320" s="16">
        <f>Swimmer_Entries!A323</f>
        <v>0</v>
      </c>
      <c r="B320" s="16">
        <f>Swimmer_Entries!B323</f>
        <v>0</v>
      </c>
      <c r="C320" s="16">
        <f>Swimmer_Entries!C323</f>
        <v>0</v>
      </c>
      <c r="D320" s="47">
        <f>Swimmer_Entries!E323</f>
        <v>0</v>
      </c>
      <c r="E320" s="11" t="str">
        <f t="shared" si="1"/>
        <v xml:space="preserve"> - </v>
      </c>
      <c r="G320" s="6">
        <f>Swimmer_Entries!D323</f>
        <v>0</v>
      </c>
      <c r="H320" s="6">
        <f>Swimmer_Entries!F323</f>
        <v>0</v>
      </c>
      <c r="I320" s="15" t="str">
        <f>IF(Swimmer_Entries!G323 = "Y", 1, "")</f>
        <v/>
      </c>
      <c r="J320" s="16" t="str">
        <f>IF(AND(OR(Swimmer_Entries!H323 &lt;&gt; "", Swimmer_Entries!K323 &lt;&gt; 0), Swimmer_Entries!E323&lt;&gt;"M"), 1, "")</f>
        <v/>
      </c>
      <c r="K320" s="16" t="str">
        <f>IF(OR(Swimmer_Entries!I323 &lt;&gt; "", Swimmer_Entries!L323 &lt;&gt; ""), 1, "")</f>
        <v/>
      </c>
      <c r="L320" s="16" t="str">
        <f>IF(OR(Swimmer_Entries!J323 &lt;&gt; "", Swimmer_Entries!M323 &lt;&gt; ""), 1, "")</f>
        <v/>
      </c>
      <c r="M320" s="16" t="str">
        <f>IF(Swimmer_Entries!O323 &lt;&gt; "", 1, "")</f>
        <v/>
      </c>
      <c r="N320" s="15" t="str">
        <f>IF(Swimmer_Entries!N323 &lt;&gt; "", 1, "")</f>
        <v/>
      </c>
      <c r="R320" s="16" t="str">
        <f>IF(AND(OR(Swimmer_Entries!H323 &lt;&gt; "", Swimmer_Entries!K323 &lt;&gt; 0), Swimmer_Entries!E323="M"), 1, "")</f>
        <v/>
      </c>
      <c r="T320" s="16" t="str">
        <f>IF(Swimmer_Entries!P323 &lt;&gt; "", 1, "")</f>
        <v/>
      </c>
      <c r="U320" s="16" t="str">
        <f>IF(Swimmer_Entries!Q323 &lt;&gt; "", 1, "")</f>
        <v/>
      </c>
      <c r="W320" s="16" t="str">
        <f>IF(Swimmer_Entries!R323 &lt;&gt; "", 1, "")</f>
        <v/>
      </c>
    </row>
    <row r="321" spans="1:23" ht="15.75" customHeight="1">
      <c r="A321" s="16">
        <f>Swimmer_Entries!A324</f>
        <v>0</v>
      </c>
      <c r="B321" s="16">
        <f>Swimmer_Entries!B324</f>
        <v>0</v>
      </c>
      <c r="C321" s="16">
        <f>Swimmer_Entries!C324</f>
        <v>0</v>
      </c>
      <c r="D321" s="47">
        <f>Swimmer_Entries!E324</f>
        <v>0</v>
      </c>
      <c r="E321" s="11" t="str">
        <f t="shared" si="1"/>
        <v xml:space="preserve"> - </v>
      </c>
      <c r="G321" s="6">
        <f>Swimmer_Entries!D324</f>
        <v>0</v>
      </c>
      <c r="H321" s="6">
        <f>Swimmer_Entries!F324</f>
        <v>0</v>
      </c>
      <c r="I321" s="15" t="str">
        <f>IF(Swimmer_Entries!G324 = "Y", 1, "")</f>
        <v/>
      </c>
      <c r="J321" s="16" t="str">
        <f>IF(AND(OR(Swimmer_Entries!H324 &lt;&gt; "", Swimmer_Entries!K324 &lt;&gt; 0), Swimmer_Entries!E324&lt;&gt;"M"), 1, "")</f>
        <v/>
      </c>
      <c r="K321" s="16" t="str">
        <f>IF(OR(Swimmer_Entries!I324 &lt;&gt; "", Swimmer_Entries!L324 &lt;&gt; ""), 1, "")</f>
        <v/>
      </c>
      <c r="L321" s="16" t="str">
        <f>IF(OR(Swimmer_Entries!J324 &lt;&gt; "", Swimmer_Entries!M324 &lt;&gt; ""), 1, "")</f>
        <v/>
      </c>
      <c r="M321" s="16" t="str">
        <f>IF(Swimmer_Entries!O324 &lt;&gt; "", 1, "")</f>
        <v/>
      </c>
      <c r="N321" s="15" t="str">
        <f>IF(Swimmer_Entries!N324 &lt;&gt; "", 1, "")</f>
        <v/>
      </c>
      <c r="R321" s="16" t="str">
        <f>IF(AND(OR(Swimmer_Entries!H324 &lt;&gt; "", Swimmer_Entries!K324 &lt;&gt; 0), Swimmer_Entries!E324="M"), 1, "")</f>
        <v/>
      </c>
      <c r="T321" s="16" t="str">
        <f>IF(Swimmer_Entries!P324 &lt;&gt; "", 1, "")</f>
        <v/>
      </c>
      <c r="U321" s="16" t="str">
        <f>IF(Swimmer_Entries!Q324 &lt;&gt; "", 1, "")</f>
        <v/>
      </c>
      <c r="W321" s="16" t="str">
        <f>IF(Swimmer_Entries!R324 &lt;&gt; "", 1, "")</f>
        <v/>
      </c>
    </row>
    <row r="322" spans="1:23" ht="15.75" customHeight="1">
      <c r="A322" s="16">
        <f>Swimmer_Entries!A325</f>
        <v>0</v>
      </c>
      <c r="B322" s="16">
        <f>Swimmer_Entries!B325</f>
        <v>0</v>
      </c>
      <c r="C322" s="16">
        <f>Swimmer_Entries!C325</f>
        <v>0</v>
      </c>
      <c r="D322" s="47">
        <f>Swimmer_Entries!E325</f>
        <v>0</v>
      </c>
      <c r="E322" s="11" t="str">
        <f t="shared" si="1"/>
        <v xml:space="preserve"> - </v>
      </c>
      <c r="G322" s="6">
        <f>Swimmer_Entries!D325</f>
        <v>0</v>
      </c>
      <c r="H322" s="6">
        <f>Swimmer_Entries!F325</f>
        <v>0</v>
      </c>
      <c r="I322" s="15" t="str">
        <f>IF(Swimmer_Entries!G325 = "Y", 1, "")</f>
        <v/>
      </c>
      <c r="J322" s="16" t="str">
        <f>IF(AND(OR(Swimmer_Entries!H325 &lt;&gt; "", Swimmer_Entries!K325 &lt;&gt; 0), Swimmer_Entries!E325&lt;&gt;"M"), 1, "")</f>
        <v/>
      </c>
      <c r="K322" s="16" t="str">
        <f>IF(OR(Swimmer_Entries!I325 &lt;&gt; "", Swimmer_Entries!L325 &lt;&gt; ""), 1, "")</f>
        <v/>
      </c>
      <c r="L322" s="16" t="str">
        <f>IF(OR(Swimmer_Entries!J325 &lt;&gt; "", Swimmer_Entries!M325 &lt;&gt; ""), 1, "")</f>
        <v/>
      </c>
      <c r="M322" s="16" t="str">
        <f>IF(Swimmer_Entries!O325 &lt;&gt; "", 1, "")</f>
        <v/>
      </c>
      <c r="N322" s="15" t="str">
        <f>IF(Swimmer_Entries!N325 &lt;&gt; "", 1, "")</f>
        <v/>
      </c>
      <c r="R322" s="16" t="str">
        <f>IF(AND(OR(Swimmer_Entries!H325 &lt;&gt; "", Swimmer_Entries!K325 &lt;&gt; 0), Swimmer_Entries!E325="M"), 1, "")</f>
        <v/>
      </c>
      <c r="T322" s="16" t="str">
        <f>IF(Swimmer_Entries!P325 &lt;&gt; "", 1, "")</f>
        <v/>
      </c>
      <c r="U322" s="16" t="str">
        <f>IF(Swimmer_Entries!Q325 &lt;&gt; "", 1, "")</f>
        <v/>
      </c>
      <c r="W322" s="16" t="str">
        <f>IF(Swimmer_Entries!R325 &lt;&gt; "", 1, "")</f>
        <v/>
      </c>
    </row>
    <row r="323" spans="1:23" ht="15.75" customHeight="1">
      <c r="A323" s="16">
        <f>Swimmer_Entries!A326</f>
        <v>0</v>
      </c>
      <c r="B323" s="16">
        <f>Swimmer_Entries!B326</f>
        <v>0</v>
      </c>
      <c r="C323" s="16">
        <f>Swimmer_Entries!C326</f>
        <v>0</v>
      </c>
      <c r="D323" s="47">
        <f>Swimmer_Entries!E326</f>
        <v>0</v>
      </c>
      <c r="E323" s="11" t="str">
        <f t="shared" si="1"/>
        <v xml:space="preserve"> - </v>
      </c>
      <c r="G323" s="6">
        <f>Swimmer_Entries!D326</f>
        <v>0</v>
      </c>
      <c r="H323" s="6">
        <f>Swimmer_Entries!F326</f>
        <v>0</v>
      </c>
      <c r="I323" s="15" t="str">
        <f>IF(Swimmer_Entries!G326 = "Y", 1, "")</f>
        <v/>
      </c>
      <c r="J323" s="16" t="str">
        <f>IF(AND(OR(Swimmer_Entries!H326 &lt;&gt; "", Swimmer_Entries!K326 &lt;&gt; 0), Swimmer_Entries!E326&lt;&gt;"M"), 1, "")</f>
        <v/>
      </c>
      <c r="K323" s="16" t="str">
        <f>IF(OR(Swimmer_Entries!I326 &lt;&gt; "", Swimmer_Entries!L326 &lt;&gt; ""), 1, "")</f>
        <v/>
      </c>
      <c r="L323" s="16" t="str">
        <f>IF(OR(Swimmer_Entries!J326 &lt;&gt; "", Swimmer_Entries!M326 &lt;&gt; ""), 1, "")</f>
        <v/>
      </c>
      <c r="M323" s="16" t="str">
        <f>IF(Swimmer_Entries!O326 &lt;&gt; "", 1, "")</f>
        <v/>
      </c>
      <c r="N323" s="15" t="str">
        <f>IF(Swimmer_Entries!N326 &lt;&gt; "", 1, "")</f>
        <v/>
      </c>
      <c r="R323" s="16" t="str">
        <f>IF(AND(OR(Swimmer_Entries!H326 &lt;&gt; "", Swimmer_Entries!K326 &lt;&gt; 0), Swimmer_Entries!E326="M"), 1, "")</f>
        <v/>
      </c>
      <c r="T323" s="16" t="str">
        <f>IF(Swimmer_Entries!P326 &lt;&gt; "", 1, "")</f>
        <v/>
      </c>
      <c r="U323" s="16" t="str">
        <f>IF(Swimmer_Entries!Q326 &lt;&gt; "", 1, "")</f>
        <v/>
      </c>
      <c r="W323" s="16" t="str">
        <f>IF(Swimmer_Entries!R326 &lt;&gt; "", 1, "")</f>
        <v/>
      </c>
    </row>
    <row r="324" spans="1:23" ht="15.75" customHeight="1">
      <c r="A324" s="16">
        <f>Swimmer_Entries!A327</f>
        <v>0</v>
      </c>
      <c r="B324" s="16">
        <f>Swimmer_Entries!B327</f>
        <v>0</v>
      </c>
      <c r="C324" s="16">
        <f>Swimmer_Entries!C327</f>
        <v>0</v>
      </c>
      <c r="D324" s="47">
        <f>Swimmer_Entries!E327</f>
        <v>0</v>
      </c>
      <c r="E324" s="11" t="str">
        <f t="shared" si="1"/>
        <v xml:space="preserve"> - </v>
      </c>
      <c r="G324" s="6">
        <f>Swimmer_Entries!D327</f>
        <v>0</v>
      </c>
      <c r="H324" s="6">
        <f>Swimmer_Entries!F327</f>
        <v>0</v>
      </c>
      <c r="I324" s="15" t="str">
        <f>IF(Swimmer_Entries!G327 = "Y", 1, "")</f>
        <v/>
      </c>
      <c r="J324" s="16" t="str">
        <f>IF(AND(OR(Swimmer_Entries!H327 &lt;&gt; "", Swimmer_Entries!K327 &lt;&gt; 0), Swimmer_Entries!E327&lt;&gt;"M"), 1, "")</f>
        <v/>
      </c>
      <c r="K324" s="16" t="str">
        <f>IF(OR(Swimmer_Entries!I327 &lt;&gt; "", Swimmer_Entries!L327 &lt;&gt; ""), 1, "")</f>
        <v/>
      </c>
      <c r="L324" s="16" t="str">
        <f>IF(OR(Swimmer_Entries!J327 &lt;&gt; "", Swimmer_Entries!M327 &lt;&gt; ""), 1, "")</f>
        <v/>
      </c>
      <c r="M324" s="16" t="str">
        <f>IF(Swimmer_Entries!O327 &lt;&gt; "", 1, "")</f>
        <v/>
      </c>
      <c r="N324" s="15" t="str">
        <f>IF(Swimmer_Entries!N327 &lt;&gt; "", 1, "")</f>
        <v/>
      </c>
      <c r="R324" s="16" t="str">
        <f>IF(AND(OR(Swimmer_Entries!H327 &lt;&gt; "", Swimmer_Entries!K327 &lt;&gt; 0), Swimmer_Entries!E327="M"), 1, "")</f>
        <v/>
      </c>
      <c r="T324" s="16" t="str">
        <f>IF(Swimmer_Entries!P327 &lt;&gt; "", 1, "")</f>
        <v/>
      </c>
      <c r="U324" s="16" t="str">
        <f>IF(Swimmer_Entries!Q327 &lt;&gt; "", 1, "")</f>
        <v/>
      </c>
      <c r="W324" s="16" t="str">
        <f>IF(Swimmer_Entries!R327 &lt;&gt; "", 1, "")</f>
        <v/>
      </c>
    </row>
    <row r="325" spans="1:23" ht="15.75" customHeight="1">
      <c r="A325" s="16">
        <f>Swimmer_Entries!A328</f>
        <v>0</v>
      </c>
      <c r="B325" s="16">
        <f>Swimmer_Entries!B328</f>
        <v>0</v>
      </c>
      <c r="C325" s="16">
        <f>Swimmer_Entries!C328</f>
        <v>0</v>
      </c>
      <c r="D325" s="47">
        <f>Swimmer_Entries!E328</f>
        <v>0</v>
      </c>
      <c r="E325" s="11" t="str">
        <f t="shared" si="1"/>
        <v xml:space="preserve"> - </v>
      </c>
      <c r="G325" s="6">
        <f>Swimmer_Entries!D328</f>
        <v>0</v>
      </c>
      <c r="H325" s="6">
        <f>Swimmer_Entries!F328</f>
        <v>0</v>
      </c>
      <c r="I325" s="15" t="str">
        <f>IF(Swimmer_Entries!G328 = "Y", 1, "")</f>
        <v/>
      </c>
      <c r="J325" s="16" t="str">
        <f>IF(AND(OR(Swimmer_Entries!H328 &lt;&gt; "", Swimmer_Entries!K328 &lt;&gt; 0), Swimmer_Entries!E328&lt;&gt;"M"), 1, "")</f>
        <v/>
      </c>
      <c r="K325" s="16" t="str">
        <f>IF(OR(Swimmer_Entries!I328 &lt;&gt; "", Swimmer_Entries!L328 &lt;&gt; ""), 1, "")</f>
        <v/>
      </c>
      <c r="L325" s="16" t="str">
        <f>IF(OR(Swimmer_Entries!J328 &lt;&gt; "", Swimmer_Entries!M328 &lt;&gt; ""), 1, "")</f>
        <v/>
      </c>
      <c r="M325" s="16" t="str">
        <f>IF(Swimmer_Entries!O328 &lt;&gt; "", 1, "")</f>
        <v/>
      </c>
      <c r="N325" s="15" t="str">
        <f>IF(Swimmer_Entries!N328 &lt;&gt; "", 1, "")</f>
        <v/>
      </c>
      <c r="R325" s="16" t="str">
        <f>IF(AND(OR(Swimmer_Entries!H328 &lt;&gt; "", Swimmer_Entries!K328 &lt;&gt; 0), Swimmer_Entries!E328="M"), 1, "")</f>
        <v/>
      </c>
      <c r="T325" s="16" t="str">
        <f>IF(Swimmer_Entries!P328 &lt;&gt; "", 1, "")</f>
        <v/>
      </c>
      <c r="U325" s="16" t="str">
        <f>IF(Swimmer_Entries!Q328 &lt;&gt; "", 1, "")</f>
        <v/>
      </c>
      <c r="W325" s="16" t="str">
        <f>IF(Swimmer_Entries!R328 &lt;&gt; "", 1, "")</f>
        <v/>
      </c>
    </row>
    <row r="326" spans="1:23" ht="15.75" customHeight="1">
      <c r="A326" s="16">
        <f>Swimmer_Entries!A329</f>
        <v>0</v>
      </c>
      <c r="B326" s="16">
        <f>Swimmer_Entries!B329</f>
        <v>0</v>
      </c>
      <c r="C326" s="16">
        <f>Swimmer_Entries!C329</f>
        <v>0</v>
      </c>
      <c r="D326" s="47">
        <f>Swimmer_Entries!E329</f>
        <v>0</v>
      </c>
      <c r="E326" s="11" t="str">
        <f t="shared" si="1"/>
        <v xml:space="preserve"> - </v>
      </c>
      <c r="G326" s="6">
        <f>Swimmer_Entries!D329</f>
        <v>0</v>
      </c>
      <c r="H326" s="6">
        <f>Swimmer_Entries!F329</f>
        <v>0</v>
      </c>
      <c r="I326" s="15" t="str">
        <f>IF(Swimmer_Entries!G329 = "Y", 1, "")</f>
        <v/>
      </c>
      <c r="J326" s="16" t="str">
        <f>IF(AND(OR(Swimmer_Entries!H329 &lt;&gt; "", Swimmer_Entries!K329 &lt;&gt; 0), Swimmer_Entries!E329&lt;&gt;"M"), 1, "")</f>
        <v/>
      </c>
      <c r="K326" s="16" t="str">
        <f>IF(OR(Swimmer_Entries!I329 &lt;&gt; "", Swimmer_Entries!L329 &lt;&gt; ""), 1, "")</f>
        <v/>
      </c>
      <c r="L326" s="16" t="str">
        <f>IF(OR(Swimmer_Entries!J329 &lt;&gt; "", Swimmer_Entries!M329 &lt;&gt; ""), 1, "")</f>
        <v/>
      </c>
      <c r="M326" s="16" t="str">
        <f>IF(Swimmer_Entries!O329 &lt;&gt; "", 1, "")</f>
        <v/>
      </c>
      <c r="N326" s="15" t="str">
        <f>IF(Swimmer_Entries!N329 &lt;&gt; "", 1, "")</f>
        <v/>
      </c>
      <c r="R326" s="16" t="str">
        <f>IF(AND(OR(Swimmer_Entries!H329 &lt;&gt; "", Swimmer_Entries!K329 &lt;&gt; 0), Swimmer_Entries!E329="M"), 1, "")</f>
        <v/>
      </c>
      <c r="T326" s="16" t="str">
        <f>IF(Swimmer_Entries!P329 &lt;&gt; "", 1, "")</f>
        <v/>
      </c>
      <c r="U326" s="16" t="str">
        <f>IF(Swimmer_Entries!Q329 &lt;&gt; "", 1, "")</f>
        <v/>
      </c>
      <c r="W326" s="16" t="str">
        <f>IF(Swimmer_Entries!R329 &lt;&gt; "", 1, "")</f>
        <v/>
      </c>
    </row>
    <row r="327" spans="1:23" ht="15.75" customHeight="1">
      <c r="A327" s="16">
        <f>Swimmer_Entries!A330</f>
        <v>0</v>
      </c>
      <c r="B327" s="16">
        <f>Swimmer_Entries!B330</f>
        <v>0</v>
      </c>
      <c r="C327" s="16">
        <f>Swimmer_Entries!C330</f>
        <v>0</v>
      </c>
      <c r="D327" s="47">
        <f>Swimmer_Entries!E330</f>
        <v>0</v>
      </c>
      <c r="E327" s="11" t="str">
        <f t="shared" si="1"/>
        <v xml:space="preserve"> - </v>
      </c>
      <c r="G327" s="6">
        <f>Swimmer_Entries!D330</f>
        <v>0</v>
      </c>
      <c r="H327" s="6">
        <f>Swimmer_Entries!F330</f>
        <v>0</v>
      </c>
      <c r="I327" s="15" t="str">
        <f>IF(Swimmer_Entries!G330 = "Y", 1, "")</f>
        <v/>
      </c>
      <c r="J327" s="16" t="str">
        <f>IF(AND(OR(Swimmer_Entries!H330 &lt;&gt; "", Swimmer_Entries!K330 &lt;&gt; 0), Swimmer_Entries!E330&lt;&gt;"M"), 1, "")</f>
        <v/>
      </c>
      <c r="K327" s="16" t="str">
        <f>IF(OR(Swimmer_Entries!I330 &lt;&gt; "", Swimmer_Entries!L330 &lt;&gt; ""), 1, "")</f>
        <v/>
      </c>
      <c r="L327" s="16" t="str">
        <f>IF(OR(Swimmer_Entries!J330 &lt;&gt; "", Swimmer_Entries!M330 &lt;&gt; ""), 1, "")</f>
        <v/>
      </c>
      <c r="M327" s="16" t="str">
        <f>IF(Swimmer_Entries!O330 &lt;&gt; "", 1, "")</f>
        <v/>
      </c>
      <c r="N327" s="15" t="str">
        <f>IF(Swimmer_Entries!N330 &lt;&gt; "", 1, "")</f>
        <v/>
      </c>
      <c r="R327" s="16" t="str">
        <f>IF(AND(OR(Swimmer_Entries!H330 &lt;&gt; "", Swimmer_Entries!K330 &lt;&gt; 0), Swimmer_Entries!E330="M"), 1, "")</f>
        <v/>
      </c>
      <c r="T327" s="16" t="str">
        <f>IF(Swimmer_Entries!P330 &lt;&gt; "", 1, "")</f>
        <v/>
      </c>
      <c r="U327" s="16" t="str">
        <f>IF(Swimmer_Entries!Q330 &lt;&gt; "", 1, "")</f>
        <v/>
      </c>
      <c r="W327" s="16" t="str">
        <f>IF(Swimmer_Entries!R330 &lt;&gt; "", 1, "")</f>
        <v/>
      </c>
    </row>
    <row r="328" spans="1:23" ht="15.75" customHeight="1">
      <c r="A328" s="16">
        <f>Swimmer_Entries!A331</f>
        <v>0</v>
      </c>
      <c r="B328" s="16">
        <f>Swimmer_Entries!B331</f>
        <v>0</v>
      </c>
      <c r="C328" s="16">
        <f>Swimmer_Entries!C331</f>
        <v>0</v>
      </c>
      <c r="D328" s="47">
        <f>Swimmer_Entries!E331</f>
        <v>0</v>
      </c>
      <c r="E328" s="11" t="str">
        <f t="shared" si="1"/>
        <v xml:space="preserve"> - </v>
      </c>
      <c r="G328" s="6">
        <f>Swimmer_Entries!D331</f>
        <v>0</v>
      </c>
      <c r="H328" s="6">
        <f>Swimmer_Entries!F331</f>
        <v>0</v>
      </c>
      <c r="I328" s="15" t="str">
        <f>IF(Swimmer_Entries!G331 = "Y", 1, "")</f>
        <v/>
      </c>
      <c r="J328" s="16" t="str">
        <f>IF(AND(OR(Swimmer_Entries!H331 &lt;&gt; "", Swimmer_Entries!K331 &lt;&gt; 0), Swimmer_Entries!E331&lt;&gt;"M"), 1, "")</f>
        <v/>
      </c>
      <c r="K328" s="16" t="str">
        <f>IF(OR(Swimmer_Entries!I331 &lt;&gt; "", Swimmer_Entries!L331 &lt;&gt; ""), 1, "")</f>
        <v/>
      </c>
      <c r="L328" s="16" t="str">
        <f>IF(OR(Swimmer_Entries!J331 &lt;&gt; "", Swimmer_Entries!M331 &lt;&gt; ""), 1, "")</f>
        <v/>
      </c>
      <c r="M328" s="16" t="str">
        <f>IF(Swimmer_Entries!O331 &lt;&gt; "", 1, "")</f>
        <v/>
      </c>
      <c r="N328" s="15" t="str">
        <f>IF(Swimmer_Entries!N331 &lt;&gt; "", 1, "")</f>
        <v/>
      </c>
      <c r="R328" s="16" t="str">
        <f>IF(AND(OR(Swimmer_Entries!H331 &lt;&gt; "", Swimmer_Entries!K331 &lt;&gt; 0), Swimmer_Entries!E331="M"), 1, "")</f>
        <v/>
      </c>
      <c r="T328" s="16" t="str">
        <f>IF(Swimmer_Entries!P331 &lt;&gt; "", 1, "")</f>
        <v/>
      </c>
      <c r="U328" s="16" t="str">
        <f>IF(Swimmer_Entries!Q331 &lt;&gt; "", 1, "")</f>
        <v/>
      </c>
      <c r="W328" s="16" t="str">
        <f>IF(Swimmer_Entries!R331 &lt;&gt; "", 1, "")</f>
        <v/>
      </c>
    </row>
    <row r="329" spans="1:23" ht="15.75" customHeight="1">
      <c r="A329" s="16">
        <f>Swimmer_Entries!A332</f>
        <v>0</v>
      </c>
      <c r="B329" s="16">
        <f>Swimmer_Entries!B332</f>
        <v>0</v>
      </c>
      <c r="C329" s="16">
        <f>Swimmer_Entries!C332</f>
        <v>0</v>
      </c>
      <c r="D329" s="47">
        <f>Swimmer_Entries!E332</f>
        <v>0</v>
      </c>
      <c r="E329" s="11" t="str">
        <f t="shared" si="1"/>
        <v xml:space="preserve"> - </v>
      </c>
      <c r="G329" s="6">
        <f>Swimmer_Entries!D332</f>
        <v>0</v>
      </c>
      <c r="H329" s="6">
        <f>Swimmer_Entries!F332</f>
        <v>0</v>
      </c>
      <c r="I329" s="15" t="str">
        <f>IF(Swimmer_Entries!G332 = "Y", 1, "")</f>
        <v/>
      </c>
      <c r="J329" s="16" t="str">
        <f>IF(AND(OR(Swimmer_Entries!H332 &lt;&gt; "", Swimmer_Entries!K332 &lt;&gt; 0), Swimmer_Entries!E332&lt;&gt;"M"), 1, "")</f>
        <v/>
      </c>
      <c r="K329" s="16" t="str">
        <f>IF(OR(Swimmer_Entries!I332 &lt;&gt; "", Swimmer_Entries!L332 &lt;&gt; ""), 1, "")</f>
        <v/>
      </c>
      <c r="L329" s="16" t="str">
        <f>IF(OR(Swimmer_Entries!J332 &lt;&gt; "", Swimmer_Entries!M332 &lt;&gt; ""), 1, "")</f>
        <v/>
      </c>
      <c r="M329" s="16" t="str">
        <f>IF(Swimmer_Entries!O332 &lt;&gt; "", 1, "")</f>
        <v/>
      </c>
      <c r="N329" s="15" t="str">
        <f>IF(Swimmer_Entries!N332 &lt;&gt; "", 1, "")</f>
        <v/>
      </c>
      <c r="R329" s="16" t="str">
        <f>IF(AND(OR(Swimmer_Entries!H332 &lt;&gt; "", Swimmer_Entries!K332 &lt;&gt; 0), Swimmer_Entries!E332="M"), 1, "")</f>
        <v/>
      </c>
      <c r="T329" s="16" t="str">
        <f>IF(Swimmer_Entries!P332 &lt;&gt; "", 1, "")</f>
        <v/>
      </c>
      <c r="U329" s="16" t="str">
        <f>IF(Swimmer_Entries!Q332 &lt;&gt; "", 1, "")</f>
        <v/>
      </c>
      <c r="W329" s="16" t="str">
        <f>IF(Swimmer_Entries!R332 &lt;&gt; "", 1, "")</f>
        <v/>
      </c>
    </row>
    <row r="330" spans="1:23" ht="15.75" customHeight="1">
      <c r="A330" s="16">
        <f>Swimmer_Entries!A333</f>
        <v>0</v>
      </c>
      <c r="B330" s="16">
        <f>Swimmer_Entries!B333</f>
        <v>0</v>
      </c>
      <c r="C330" s="16">
        <f>Swimmer_Entries!C333</f>
        <v>0</v>
      </c>
      <c r="D330" s="47">
        <f>Swimmer_Entries!E333</f>
        <v>0</v>
      </c>
      <c r="E330" s="11" t="str">
        <f t="shared" si="1"/>
        <v xml:space="preserve"> - </v>
      </c>
      <c r="G330" s="6">
        <f>Swimmer_Entries!D333</f>
        <v>0</v>
      </c>
      <c r="H330" s="6">
        <f>Swimmer_Entries!F333</f>
        <v>0</v>
      </c>
      <c r="I330" s="15" t="str">
        <f>IF(Swimmer_Entries!G333 = "Y", 1, "")</f>
        <v/>
      </c>
      <c r="J330" s="16" t="str">
        <f>IF(AND(OR(Swimmer_Entries!H333 &lt;&gt; "", Swimmer_Entries!K333 &lt;&gt; 0), Swimmer_Entries!E333&lt;&gt;"M"), 1, "")</f>
        <v/>
      </c>
      <c r="K330" s="16" t="str">
        <f>IF(OR(Swimmer_Entries!I333 &lt;&gt; "", Swimmer_Entries!L333 &lt;&gt; ""), 1, "")</f>
        <v/>
      </c>
      <c r="L330" s="16" t="str">
        <f>IF(OR(Swimmer_Entries!J333 &lt;&gt; "", Swimmer_Entries!M333 &lt;&gt; ""), 1, "")</f>
        <v/>
      </c>
      <c r="M330" s="16" t="str">
        <f>IF(Swimmer_Entries!O333 &lt;&gt; "", 1, "")</f>
        <v/>
      </c>
      <c r="N330" s="15" t="str">
        <f>IF(Swimmer_Entries!N333 &lt;&gt; "", 1, "")</f>
        <v/>
      </c>
      <c r="R330" s="16" t="str">
        <f>IF(AND(OR(Swimmer_Entries!H333 &lt;&gt; "", Swimmer_Entries!K333 &lt;&gt; 0), Swimmer_Entries!E333="M"), 1, "")</f>
        <v/>
      </c>
      <c r="T330" s="16" t="str">
        <f>IF(Swimmer_Entries!P333 &lt;&gt; "", 1, "")</f>
        <v/>
      </c>
      <c r="U330" s="16" t="str">
        <f>IF(Swimmer_Entries!Q333 &lt;&gt; "", 1, "")</f>
        <v/>
      </c>
      <c r="W330" s="16" t="str">
        <f>IF(Swimmer_Entries!R333 &lt;&gt; "", 1, "")</f>
        <v/>
      </c>
    </row>
    <row r="331" spans="1:23" ht="15.75" customHeight="1">
      <c r="A331" s="16">
        <f>Swimmer_Entries!A334</f>
        <v>0</v>
      </c>
      <c r="B331" s="16">
        <f>Swimmer_Entries!B334</f>
        <v>0</v>
      </c>
      <c r="C331" s="16">
        <f>Swimmer_Entries!C334</f>
        <v>0</v>
      </c>
      <c r="D331" s="47">
        <f>Swimmer_Entries!E334</f>
        <v>0</v>
      </c>
      <c r="E331" s="11" t="str">
        <f t="shared" si="1"/>
        <v xml:space="preserve"> - </v>
      </c>
      <c r="G331" s="6">
        <f>Swimmer_Entries!D334</f>
        <v>0</v>
      </c>
      <c r="H331" s="6">
        <f>Swimmer_Entries!F334</f>
        <v>0</v>
      </c>
      <c r="I331" s="15" t="str">
        <f>IF(Swimmer_Entries!G334 = "Y", 1, "")</f>
        <v/>
      </c>
      <c r="J331" s="16" t="str">
        <f>IF(AND(OR(Swimmer_Entries!H334 &lt;&gt; "", Swimmer_Entries!K334 &lt;&gt; 0), Swimmer_Entries!E334&lt;&gt;"M"), 1, "")</f>
        <v/>
      </c>
      <c r="K331" s="16" t="str">
        <f>IF(OR(Swimmer_Entries!I334 &lt;&gt; "", Swimmer_Entries!L334 &lt;&gt; ""), 1, "")</f>
        <v/>
      </c>
      <c r="L331" s="16" t="str">
        <f>IF(OR(Swimmer_Entries!J334 &lt;&gt; "", Swimmer_Entries!M334 &lt;&gt; ""), 1, "")</f>
        <v/>
      </c>
      <c r="M331" s="16" t="str">
        <f>IF(Swimmer_Entries!O334 &lt;&gt; "", 1, "")</f>
        <v/>
      </c>
      <c r="N331" s="15" t="str">
        <f>IF(Swimmer_Entries!N334 &lt;&gt; "", 1, "")</f>
        <v/>
      </c>
      <c r="R331" s="16" t="str">
        <f>IF(AND(OR(Swimmer_Entries!H334 &lt;&gt; "", Swimmer_Entries!K334 &lt;&gt; 0), Swimmer_Entries!E334="M"), 1, "")</f>
        <v/>
      </c>
      <c r="T331" s="16" t="str">
        <f>IF(Swimmer_Entries!P334 &lt;&gt; "", 1, "")</f>
        <v/>
      </c>
      <c r="U331" s="16" t="str">
        <f>IF(Swimmer_Entries!Q334 &lt;&gt; "", 1, "")</f>
        <v/>
      </c>
      <c r="W331" s="16" t="str">
        <f>IF(Swimmer_Entries!R334 &lt;&gt; "", 1, "")</f>
        <v/>
      </c>
    </row>
    <row r="332" spans="1:23" ht="15.75" customHeight="1">
      <c r="A332" s="16">
        <f>Swimmer_Entries!A335</f>
        <v>0</v>
      </c>
      <c r="B332" s="16">
        <f>Swimmer_Entries!B335</f>
        <v>0</v>
      </c>
      <c r="C332" s="16">
        <f>Swimmer_Entries!C335</f>
        <v>0</v>
      </c>
      <c r="D332" s="47">
        <f>Swimmer_Entries!E335</f>
        <v>0</v>
      </c>
      <c r="E332" s="11" t="str">
        <f t="shared" si="1"/>
        <v xml:space="preserve"> - </v>
      </c>
      <c r="G332" s="6">
        <f>Swimmer_Entries!D335</f>
        <v>0</v>
      </c>
      <c r="H332" s="6">
        <f>Swimmer_Entries!F335</f>
        <v>0</v>
      </c>
      <c r="I332" s="15" t="str">
        <f>IF(Swimmer_Entries!G335 = "Y", 1, "")</f>
        <v/>
      </c>
      <c r="J332" s="16" t="str">
        <f>IF(AND(OR(Swimmer_Entries!H335 &lt;&gt; "", Swimmer_Entries!K335 &lt;&gt; 0), Swimmer_Entries!E335&lt;&gt;"M"), 1, "")</f>
        <v/>
      </c>
      <c r="K332" s="16" t="str">
        <f>IF(OR(Swimmer_Entries!I335 &lt;&gt; "", Swimmer_Entries!L335 &lt;&gt; ""), 1, "")</f>
        <v/>
      </c>
      <c r="L332" s="16" t="str">
        <f>IF(OR(Swimmer_Entries!J335 &lt;&gt; "", Swimmer_Entries!M335 &lt;&gt; ""), 1, "")</f>
        <v/>
      </c>
      <c r="M332" s="16" t="str">
        <f>IF(Swimmer_Entries!O335 &lt;&gt; "", 1, "")</f>
        <v/>
      </c>
      <c r="N332" s="15" t="str">
        <f>IF(Swimmer_Entries!N335 &lt;&gt; "", 1, "")</f>
        <v/>
      </c>
      <c r="R332" s="16" t="str">
        <f>IF(AND(OR(Swimmer_Entries!H335 &lt;&gt; "", Swimmer_Entries!K335 &lt;&gt; 0), Swimmer_Entries!E335="M"), 1, "")</f>
        <v/>
      </c>
      <c r="T332" s="16" t="str">
        <f>IF(Swimmer_Entries!P335 &lt;&gt; "", 1, "")</f>
        <v/>
      </c>
      <c r="U332" s="16" t="str">
        <f>IF(Swimmer_Entries!Q335 &lt;&gt; "", 1, "")</f>
        <v/>
      </c>
      <c r="W332" s="16" t="str">
        <f>IF(Swimmer_Entries!R335 &lt;&gt; "", 1, "")</f>
        <v/>
      </c>
    </row>
    <row r="333" spans="1:23" ht="15.75" customHeight="1">
      <c r="A333" s="16">
        <f>Swimmer_Entries!A336</f>
        <v>0</v>
      </c>
      <c r="B333" s="16">
        <f>Swimmer_Entries!B336</f>
        <v>0</v>
      </c>
      <c r="C333" s="16">
        <f>Swimmer_Entries!C336</f>
        <v>0</v>
      </c>
      <c r="D333" s="47">
        <f>Swimmer_Entries!E336</f>
        <v>0</v>
      </c>
      <c r="E333" s="11" t="str">
        <f t="shared" si="1"/>
        <v xml:space="preserve"> - </v>
      </c>
      <c r="G333" s="6">
        <f>Swimmer_Entries!D336</f>
        <v>0</v>
      </c>
      <c r="H333" s="6">
        <f>Swimmer_Entries!F336</f>
        <v>0</v>
      </c>
      <c r="I333" s="15" t="str">
        <f>IF(Swimmer_Entries!G336 = "Y", 1, "")</f>
        <v/>
      </c>
      <c r="J333" s="16" t="str">
        <f>IF(AND(OR(Swimmer_Entries!H336 &lt;&gt; "", Swimmer_Entries!K336 &lt;&gt; 0), Swimmer_Entries!E336&lt;&gt;"M"), 1, "")</f>
        <v/>
      </c>
      <c r="K333" s="16" t="str">
        <f>IF(OR(Swimmer_Entries!I336 &lt;&gt; "", Swimmer_Entries!L336 &lt;&gt; ""), 1, "")</f>
        <v/>
      </c>
      <c r="L333" s="16" t="str">
        <f>IF(OR(Swimmer_Entries!J336 &lt;&gt; "", Swimmer_Entries!M336 &lt;&gt; ""), 1, "")</f>
        <v/>
      </c>
      <c r="M333" s="16" t="str">
        <f>IF(Swimmer_Entries!O336 &lt;&gt; "", 1, "")</f>
        <v/>
      </c>
      <c r="N333" s="15" t="str">
        <f>IF(Swimmer_Entries!N336 &lt;&gt; "", 1, "")</f>
        <v/>
      </c>
      <c r="R333" s="16" t="str">
        <f>IF(AND(OR(Swimmer_Entries!H336 &lt;&gt; "", Swimmer_Entries!K336 &lt;&gt; 0), Swimmer_Entries!E336="M"), 1, "")</f>
        <v/>
      </c>
      <c r="T333" s="16" t="str">
        <f>IF(Swimmer_Entries!P336 &lt;&gt; "", 1, "")</f>
        <v/>
      </c>
      <c r="U333" s="16" t="str">
        <f>IF(Swimmer_Entries!Q336 &lt;&gt; "", 1, "")</f>
        <v/>
      </c>
      <c r="W333" s="16" t="str">
        <f>IF(Swimmer_Entries!R336 &lt;&gt; "", 1, "")</f>
        <v/>
      </c>
    </row>
    <row r="334" spans="1:23" ht="15.75" customHeight="1">
      <c r="A334" s="16">
        <f>Swimmer_Entries!A337</f>
        <v>0</v>
      </c>
      <c r="B334" s="16">
        <f>Swimmer_Entries!B337</f>
        <v>0</v>
      </c>
      <c r="C334" s="16">
        <f>Swimmer_Entries!C337</f>
        <v>0</v>
      </c>
      <c r="D334" s="47">
        <f>Swimmer_Entries!E337</f>
        <v>0</v>
      </c>
      <c r="E334" s="11" t="str">
        <f t="shared" si="1"/>
        <v xml:space="preserve"> - </v>
      </c>
      <c r="G334" s="6">
        <f>Swimmer_Entries!D337</f>
        <v>0</v>
      </c>
      <c r="H334" s="6">
        <f>Swimmer_Entries!F337</f>
        <v>0</v>
      </c>
      <c r="I334" s="15" t="str">
        <f>IF(Swimmer_Entries!G337 = "Y", 1, "")</f>
        <v/>
      </c>
      <c r="J334" s="16" t="str">
        <f>IF(AND(OR(Swimmer_Entries!H337 &lt;&gt; "", Swimmer_Entries!K337 &lt;&gt; 0), Swimmer_Entries!E337&lt;&gt;"M"), 1, "")</f>
        <v/>
      </c>
      <c r="K334" s="16" t="str">
        <f>IF(OR(Swimmer_Entries!I337 &lt;&gt; "", Swimmer_Entries!L337 &lt;&gt; ""), 1, "")</f>
        <v/>
      </c>
      <c r="L334" s="16" t="str">
        <f>IF(OR(Swimmer_Entries!J337 &lt;&gt; "", Swimmer_Entries!M337 &lt;&gt; ""), 1, "")</f>
        <v/>
      </c>
      <c r="M334" s="16" t="str">
        <f>IF(Swimmer_Entries!O337 &lt;&gt; "", 1, "")</f>
        <v/>
      </c>
      <c r="N334" s="15" t="str">
        <f>IF(Swimmer_Entries!N337 &lt;&gt; "", 1, "")</f>
        <v/>
      </c>
      <c r="R334" s="16" t="str">
        <f>IF(AND(OR(Swimmer_Entries!H337 &lt;&gt; "", Swimmer_Entries!K337 &lt;&gt; 0), Swimmer_Entries!E337="M"), 1, "")</f>
        <v/>
      </c>
      <c r="T334" s="16" t="str">
        <f>IF(Swimmer_Entries!P337 &lt;&gt; "", 1, "")</f>
        <v/>
      </c>
      <c r="U334" s="16" t="str">
        <f>IF(Swimmer_Entries!Q337 &lt;&gt; "", 1, "")</f>
        <v/>
      </c>
      <c r="W334" s="16" t="str">
        <f>IF(Swimmer_Entries!R337 &lt;&gt; "", 1, "")</f>
        <v/>
      </c>
    </row>
    <row r="335" spans="1:23" ht="15.75" customHeight="1">
      <c r="A335" s="16">
        <f>Swimmer_Entries!A338</f>
        <v>0</v>
      </c>
      <c r="B335" s="16">
        <f>Swimmer_Entries!B338</f>
        <v>0</v>
      </c>
      <c r="C335" s="16">
        <f>Swimmer_Entries!C338</f>
        <v>0</v>
      </c>
      <c r="D335" s="47">
        <f>Swimmer_Entries!E338</f>
        <v>0</v>
      </c>
      <c r="E335" s="11" t="str">
        <f t="shared" si="1"/>
        <v xml:space="preserve"> - </v>
      </c>
      <c r="G335" s="6">
        <f>Swimmer_Entries!D338</f>
        <v>0</v>
      </c>
      <c r="H335" s="6">
        <f>Swimmer_Entries!F338</f>
        <v>0</v>
      </c>
      <c r="I335" s="15" t="str">
        <f>IF(Swimmer_Entries!G338 = "Y", 1, "")</f>
        <v/>
      </c>
      <c r="J335" s="16" t="str">
        <f>IF(AND(OR(Swimmer_Entries!H338 &lt;&gt; "", Swimmer_Entries!K338 &lt;&gt; 0), Swimmer_Entries!E338&lt;&gt;"M"), 1, "")</f>
        <v/>
      </c>
      <c r="K335" s="16" t="str">
        <f>IF(OR(Swimmer_Entries!I338 &lt;&gt; "", Swimmer_Entries!L338 &lt;&gt; ""), 1, "")</f>
        <v/>
      </c>
      <c r="L335" s="16" t="str">
        <f>IF(OR(Swimmer_Entries!J338 &lt;&gt; "", Swimmer_Entries!M338 &lt;&gt; ""), 1, "")</f>
        <v/>
      </c>
      <c r="M335" s="16" t="str">
        <f>IF(Swimmer_Entries!O338 &lt;&gt; "", 1, "")</f>
        <v/>
      </c>
      <c r="N335" s="15" t="str">
        <f>IF(Swimmer_Entries!N338 &lt;&gt; "", 1, "")</f>
        <v/>
      </c>
      <c r="R335" s="16" t="str">
        <f>IF(AND(OR(Swimmer_Entries!H338 &lt;&gt; "", Swimmer_Entries!K338 &lt;&gt; 0), Swimmer_Entries!E338="M"), 1, "")</f>
        <v/>
      </c>
      <c r="T335" s="16" t="str">
        <f>IF(Swimmer_Entries!P338 &lt;&gt; "", 1, "")</f>
        <v/>
      </c>
      <c r="U335" s="16" t="str">
        <f>IF(Swimmer_Entries!Q338 &lt;&gt; "", 1, "")</f>
        <v/>
      </c>
      <c r="W335" s="16" t="str">
        <f>IF(Swimmer_Entries!R338 &lt;&gt; "", 1, "")</f>
        <v/>
      </c>
    </row>
    <row r="336" spans="1:23" ht="15.75" customHeight="1">
      <c r="A336" s="16">
        <f>Swimmer_Entries!A339</f>
        <v>0</v>
      </c>
      <c r="B336" s="16">
        <f>Swimmer_Entries!B339</f>
        <v>0</v>
      </c>
      <c r="C336" s="16">
        <f>Swimmer_Entries!C339</f>
        <v>0</v>
      </c>
      <c r="D336" s="47">
        <f>Swimmer_Entries!E339</f>
        <v>0</v>
      </c>
      <c r="E336" s="11" t="str">
        <f t="shared" si="1"/>
        <v xml:space="preserve"> - </v>
      </c>
      <c r="G336" s="6">
        <f>Swimmer_Entries!D339</f>
        <v>0</v>
      </c>
      <c r="H336" s="6">
        <f>Swimmer_Entries!F339</f>
        <v>0</v>
      </c>
      <c r="I336" s="15" t="str">
        <f>IF(Swimmer_Entries!G339 = "Y", 1, "")</f>
        <v/>
      </c>
      <c r="J336" s="16" t="str">
        <f>IF(AND(OR(Swimmer_Entries!H339 &lt;&gt; "", Swimmer_Entries!K339 &lt;&gt; 0), Swimmer_Entries!E339&lt;&gt;"M"), 1, "")</f>
        <v/>
      </c>
      <c r="K336" s="16" t="str">
        <f>IF(OR(Swimmer_Entries!I339 &lt;&gt; "", Swimmer_Entries!L339 &lt;&gt; ""), 1, "")</f>
        <v/>
      </c>
      <c r="L336" s="16" t="str">
        <f>IF(OR(Swimmer_Entries!J339 &lt;&gt; "", Swimmer_Entries!M339 &lt;&gt; ""), 1, "")</f>
        <v/>
      </c>
      <c r="M336" s="16" t="str">
        <f>IF(Swimmer_Entries!O339 &lt;&gt; "", 1, "")</f>
        <v/>
      </c>
      <c r="N336" s="15" t="str">
        <f>IF(Swimmer_Entries!N339 &lt;&gt; "", 1, "")</f>
        <v/>
      </c>
      <c r="R336" s="16" t="str">
        <f>IF(AND(OR(Swimmer_Entries!H339 &lt;&gt; "", Swimmer_Entries!K339 &lt;&gt; 0), Swimmer_Entries!E339="M"), 1, "")</f>
        <v/>
      </c>
      <c r="T336" s="16" t="str">
        <f>IF(Swimmer_Entries!P339 &lt;&gt; "", 1, "")</f>
        <v/>
      </c>
      <c r="U336" s="16" t="str">
        <f>IF(Swimmer_Entries!Q339 &lt;&gt; "", 1, "")</f>
        <v/>
      </c>
      <c r="W336" s="16" t="str">
        <f>IF(Swimmer_Entries!R339 &lt;&gt; "", 1, "")</f>
        <v/>
      </c>
    </row>
    <row r="337" spans="1:23" ht="15.75" customHeight="1">
      <c r="A337" s="16">
        <f>Swimmer_Entries!A340</f>
        <v>0</v>
      </c>
      <c r="B337" s="16">
        <f>Swimmer_Entries!B340</f>
        <v>0</v>
      </c>
      <c r="C337" s="16">
        <f>Swimmer_Entries!C340</f>
        <v>0</v>
      </c>
      <c r="D337" s="47">
        <f>Swimmer_Entries!E340</f>
        <v>0</v>
      </c>
      <c r="E337" s="11" t="str">
        <f t="shared" si="1"/>
        <v xml:space="preserve"> - </v>
      </c>
      <c r="G337" s="6">
        <f>Swimmer_Entries!D340</f>
        <v>0</v>
      </c>
      <c r="H337" s="6">
        <f>Swimmer_Entries!F340</f>
        <v>0</v>
      </c>
      <c r="I337" s="15" t="str">
        <f>IF(Swimmer_Entries!G340 = "Y", 1, "")</f>
        <v/>
      </c>
      <c r="J337" s="16" t="str">
        <f>IF(AND(OR(Swimmer_Entries!H340 &lt;&gt; "", Swimmer_Entries!K340 &lt;&gt; 0), Swimmer_Entries!E340&lt;&gt;"M"), 1, "")</f>
        <v/>
      </c>
      <c r="K337" s="16" t="str">
        <f>IF(OR(Swimmer_Entries!I340 &lt;&gt; "", Swimmer_Entries!L340 &lt;&gt; ""), 1, "")</f>
        <v/>
      </c>
      <c r="L337" s="16" t="str">
        <f>IF(OR(Swimmer_Entries!J340 &lt;&gt; "", Swimmer_Entries!M340 &lt;&gt; ""), 1, "")</f>
        <v/>
      </c>
      <c r="M337" s="16" t="str">
        <f>IF(Swimmer_Entries!O340 &lt;&gt; "", 1, "")</f>
        <v/>
      </c>
      <c r="N337" s="15" t="str">
        <f>IF(Swimmer_Entries!N340 &lt;&gt; "", 1, "")</f>
        <v/>
      </c>
      <c r="R337" s="16" t="str">
        <f>IF(AND(OR(Swimmer_Entries!H340 &lt;&gt; "", Swimmer_Entries!K340 &lt;&gt; 0), Swimmer_Entries!E340="M"), 1, "")</f>
        <v/>
      </c>
      <c r="T337" s="16" t="str">
        <f>IF(Swimmer_Entries!P340 &lt;&gt; "", 1, "")</f>
        <v/>
      </c>
      <c r="U337" s="16" t="str">
        <f>IF(Swimmer_Entries!Q340 &lt;&gt; "", 1, "")</f>
        <v/>
      </c>
      <c r="W337" s="16" t="str">
        <f>IF(Swimmer_Entries!R340 &lt;&gt; "", 1, "")</f>
        <v/>
      </c>
    </row>
    <row r="338" spans="1:23" ht="15.75" customHeight="1">
      <c r="A338" s="16">
        <f>Swimmer_Entries!A341</f>
        <v>0</v>
      </c>
      <c r="B338" s="16">
        <f>Swimmer_Entries!B341</f>
        <v>0</v>
      </c>
      <c r="C338" s="16">
        <f>Swimmer_Entries!C341</f>
        <v>0</v>
      </c>
      <c r="D338" s="47">
        <f>Swimmer_Entries!E341</f>
        <v>0</v>
      </c>
      <c r="E338" s="11" t="str">
        <f t="shared" si="1"/>
        <v xml:space="preserve"> - </v>
      </c>
      <c r="G338" s="6">
        <f>Swimmer_Entries!D341</f>
        <v>0</v>
      </c>
      <c r="H338" s="6">
        <f>Swimmer_Entries!F341</f>
        <v>0</v>
      </c>
      <c r="I338" s="15" t="str">
        <f>IF(Swimmer_Entries!G341 = "Y", 1, "")</f>
        <v/>
      </c>
      <c r="J338" s="16" t="str">
        <f>IF(AND(OR(Swimmer_Entries!H341 &lt;&gt; "", Swimmer_Entries!K341 &lt;&gt; 0), Swimmer_Entries!E341&lt;&gt;"M"), 1, "")</f>
        <v/>
      </c>
      <c r="K338" s="16" t="str">
        <f>IF(OR(Swimmer_Entries!I341 &lt;&gt; "", Swimmer_Entries!L341 &lt;&gt; ""), 1, "")</f>
        <v/>
      </c>
      <c r="L338" s="16" t="str">
        <f>IF(OR(Swimmer_Entries!J341 &lt;&gt; "", Swimmer_Entries!M341 &lt;&gt; ""), 1, "")</f>
        <v/>
      </c>
      <c r="M338" s="16" t="str">
        <f>IF(Swimmer_Entries!O341 &lt;&gt; "", 1, "")</f>
        <v/>
      </c>
      <c r="N338" s="15" t="str">
        <f>IF(Swimmer_Entries!N341 &lt;&gt; "", 1, "")</f>
        <v/>
      </c>
      <c r="R338" s="16" t="str">
        <f>IF(AND(OR(Swimmer_Entries!H341 &lt;&gt; "", Swimmer_Entries!K341 &lt;&gt; 0), Swimmer_Entries!E341="M"), 1, "")</f>
        <v/>
      </c>
      <c r="T338" s="16" t="str">
        <f>IF(Swimmer_Entries!P341 &lt;&gt; "", 1, "")</f>
        <v/>
      </c>
      <c r="U338" s="16" t="str">
        <f>IF(Swimmer_Entries!Q341 &lt;&gt; "", 1, "")</f>
        <v/>
      </c>
      <c r="W338" s="16" t="str">
        <f>IF(Swimmer_Entries!R341 &lt;&gt; "", 1, "")</f>
        <v/>
      </c>
    </row>
    <row r="339" spans="1:23" ht="15.75" customHeight="1">
      <c r="A339" s="16">
        <f>Swimmer_Entries!A342</f>
        <v>0</v>
      </c>
      <c r="B339" s="16">
        <f>Swimmer_Entries!B342</f>
        <v>0</v>
      </c>
      <c r="C339" s="16">
        <f>Swimmer_Entries!C342</f>
        <v>0</v>
      </c>
      <c r="D339" s="47">
        <f>Swimmer_Entries!E342</f>
        <v>0</v>
      </c>
      <c r="E339" s="11" t="str">
        <f t="shared" si="1"/>
        <v xml:space="preserve"> - </v>
      </c>
      <c r="G339" s="6">
        <f>Swimmer_Entries!D342</f>
        <v>0</v>
      </c>
      <c r="H339" s="6">
        <f>Swimmer_Entries!F342</f>
        <v>0</v>
      </c>
      <c r="I339" s="15" t="str">
        <f>IF(Swimmer_Entries!G342 = "Y", 1, "")</f>
        <v/>
      </c>
      <c r="J339" s="16" t="str">
        <f>IF(AND(OR(Swimmer_Entries!H342 &lt;&gt; "", Swimmer_Entries!K342 &lt;&gt; 0), Swimmer_Entries!E342&lt;&gt;"M"), 1, "")</f>
        <v/>
      </c>
      <c r="K339" s="16" t="str">
        <f>IF(OR(Swimmer_Entries!I342 &lt;&gt; "", Swimmer_Entries!L342 &lt;&gt; ""), 1, "")</f>
        <v/>
      </c>
      <c r="L339" s="16" t="str">
        <f>IF(OR(Swimmer_Entries!J342 &lt;&gt; "", Swimmer_Entries!M342 &lt;&gt; ""), 1, "")</f>
        <v/>
      </c>
      <c r="M339" s="16" t="str">
        <f>IF(Swimmer_Entries!O342 &lt;&gt; "", 1, "")</f>
        <v/>
      </c>
      <c r="N339" s="15" t="str">
        <f>IF(Swimmer_Entries!N342 &lt;&gt; "", 1, "")</f>
        <v/>
      </c>
      <c r="R339" s="16" t="str">
        <f>IF(AND(OR(Swimmer_Entries!H342 &lt;&gt; "", Swimmer_Entries!K342 &lt;&gt; 0), Swimmer_Entries!E342="M"), 1, "")</f>
        <v/>
      </c>
      <c r="T339" s="16" t="str">
        <f>IF(Swimmer_Entries!P342 &lt;&gt; "", 1, "")</f>
        <v/>
      </c>
      <c r="U339" s="16" t="str">
        <f>IF(Swimmer_Entries!Q342 &lt;&gt; "", 1, "")</f>
        <v/>
      </c>
      <c r="W339" s="16" t="str">
        <f>IF(Swimmer_Entries!R342 &lt;&gt; "", 1, "")</f>
        <v/>
      </c>
    </row>
    <row r="340" spans="1:23" ht="15.75" customHeight="1">
      <c r="A340" s="16">
        <f>Swimmer_Entries!A343</f>
        <v>0</v>
      </c>
      <c r="B340" s="16">
        <f>Swimmer_Entries!B343</f>
        <v>0</v>
      </c>
      <c r="C340" s="16">
        <f>Swimmer_Entries!C343</f>
        <v>0</v>
      </c>
      <c r="D340" s="47">
        <f>Swimmer_Entries!E343</f>
        <v>0</v>
      </c>
      <c r="E340" s="11" t="str">
        <f t="shared" si="1"/>
        <v xml:space="preserve"> - </v>
      </c>
      <c r="G340" s="6">
        <f>Swimmer_Entries!D343</f>
        <v>0</v>
      </c>
      <c r="H340" s="6">
        <f>Swimmer_Entries!F343</f>
        <v>0</v>
      </c>
      <c r="I340" s="15" t="str">
        <f>IF(Swimmer_Entries!G343 = "Y", 1, "")</f>
        <v/>
      </c>
      <c r="J340" s="16" t="str">
        <f>IF(AND(OR(Swimmer_Entries!H343 &lt;&gt; "", Swimmer_Entries!K343 &lt;&gt; 0), Swimmer_Entries!E343&lt;&gt;"M"), 1, "")</f>
        <v/>
      </c>
      <c r="K340" s="16" t="str">
        <f>IF(OR(Swimmer_Entries!I343 &lt;&gt; "", Swimmer_Entries!L343 &lt;&gt; ""), 1, "")</f>
        <v/>
      </c>
      <c r="L340" s="16" t="str">
        <f>IF(OR(Swimmer_Entries!J343 &lt;&gt; "", Swimmer_Entries!M343 &lt;&gt; ""), 1, "")</f>
        <v/>
      </c>
      <c r="M340" s="16" t="str">
        <f>IF(Swimmer_Entries!O343 &lt;&gt; "", 1, "")</f>
        <v/>
      </c>
      <c r="N340" s="15" t="str">
        <f>IF(Swimmer_Entries!N343 &lt;&gt; "", 1, "")</f>
        <v/>
      </c>
      <c r="R340" s="16" t="str">
        <f>IF(AND(OR(Swimmer_Entries!H343 &lt;&gt; "", Swimmer_Entries!K343 &lt;&gt; 0), Swimmer_Entries!E343="M"), 1, "")</f>
        <v/>
      </c>
      <c r="T340" s="16" t="str">
        <f>IF(Swimmer_Entries!P343 &lt;&gt; "", 1, "")</f>
        <v/>
      </c>
      <c r="U340" s="16" t="str">
        <f>IF(Swimmer_Entries!Q343 &lt;&gt; "", 1, "")</f>
        <v/>
      </c>
      <c r="W340" s="16" t="str">
        <f>IF(Swimmer_Entries!R343 &lt;&gt; "", 1, "")</f>
        <v/>
      </c>
    </row>
    <row r="341" spans="1:23" ht="15.75" customHeight="1">
      <c r="A341" s="16">
        <f>Swimmer_Entries!A344</f>
        <v>0</v>
      </c>
      <c r="B341" s="16">
        <f>Swimmer_Entries!B344</f>
        <v>0</v>
      </c>
      <c r="C341" s="16">
        <f>Swimmer_Entries!C344</f>
        <v>0</v>
      </c>
      <c r="D341" s="47">
        <f>Swimmer_Entries!E344</f>
        <v>0</v>
      </c>
      <c r="E341" s="11" t="str">
        <f t="shared" si="1"/>
        <v xml:space="preserve"> - </v>
      </c>
      <c r="G341" s="6">
        <f>Swimmer_Entries!D344</f>
        <v>0</v>
      </c>
      <c r="H341" s="6">
        <f>Swimmer_Entries!F344</f>
        <v>0</v>
      </c>
      <c r="I341" s="15" t="str">
        <f>IF(Swimmer_Entries!G344 = "Y", 1, "")</f>
        <v/>
      </c>
      <c r="J341" s="16" t="str">
        <f>IF(AND(OR(Swimmer_Entries!H344 &lt;&gt; "", Swimmer_Entries!K344 &lt;&gt; 0), Swimmer_Entries!E344&lt;&gt;"M"), 1, "")</f>
        <v/>
      </c>
      <c r="K341" s="16" t="str">
        <f>IF(OR(Swimmer_Entries!I344 &lt;&gt; "", Swimmer_Entries!L344 &lt;&gt; ""), 1, "")</f>
        <v/>
      </c>
      <c r="L341" s="16" t="str">
        <f>IF(OR(Swimmer_Entries!J344 &lt;&gt; "", Swimmer_Entries!M344 &lt;&gt; ""), 1, "")</f>
        <v/>
      </c>
      <c r="M341" s="16" t="str">
        <f>IF(Swimmer_Entries!O344 &lt;&gt; "", 1, "")</f>
        <v/>
      </c>
      <c r="N341" s="15" t="str">
        <f>IF(Swimmer_Entries!N344 &lt;&gt; "", 1, "")</f>
        <v/>
      </c>
      <c r="R341" s="16" t="str">
        <f>IF(AND(OR(Swimmer_Entries!H344 &lt;&gt; "", Swimmer_Entries!K344 &lt;&gt; 0), Swimmer_Entries!E344="M"), 1, "")</f>
        <v/>
      </c>
      <c r="T341" s="16" t="str">
        <f>IF(Swimmer_Entries!P344 &lt;&gt; "", 1, "")</f>
        <v/>
      </c>
      <c r="U341" s="16" t="str">
        <f>IF(Swimmer_Entries!Q344 &lt;&gt; "", 1, "")</f>
        <v/>
      </c>
      <c r="W341" s="16" t="str">
        <f>IF(Swimmer_Entries!R344 &lt;&gt; "", 1, "")</f>
        <v/>
      </c>
    </row>
    <row r="342" spans="1:23" ht="15.75" customHeight="1">
      <c r="A342" s="16">
        <f>Swimmer_Entries!A345</f>
        <v>0</v>
      </c>
      <c r="B342" s="16">
        <f>Swimmer_Entries!B345</f>
        <v>0</v>
      </c>
      <c r="C342" s="16">
        <f>Swimmer_Entries!C345</f>
        <v>0</v>
      </c>
      <c r="D342" s="47">
        <f>Swimmer_Entries!E345</f>
        <v>0</v>
      </c>
      <c r="E342" s="11" t="str">
        <f t="shared" si="1"/>
        <v xml:space="preserve"> - </v>
      </c>
      <c r="G342" s="6">
        <f>Swimmer_Entries!D345</f>
        <v>0</v>
      </c>
      <c r="H342" s="6">
        <f>Swimmer_Entries!F345</f>
        <v>0</v>
      </c>
      <c r="I342" s="15" t="str">
        <f>IF(Swimmer_Entries!G345 = "Y", 1, "")</f>
        <v/>
      </c>
      <c r="J342" s="16" t="str">
        <f>IF(AND(OR(Swimmer_Entries!H345 &lt;&gt; "", Swimmer_Entries!K345 &lt;&gt; 0), Swimmer_Entries!E345&lt;&gt;"M"), 1, "")</f>
        <v/>
      </c>
      <c r="K342" s="16" t="str">
        <f>IF(OR(Swimmer_Entries!I345 &lt;&gt; "", Swimmer_Entries!L345 &lt;&gt; ""), 1, "")</f>
        <v/>
      </c>
      <c r="L342" s="16" t="str">
        <f>IF(OR(Swimmer_Entries!J345 &lt;&gt; "", Swimmer_Entries!M345 &lt;&gt; ""), 1, "")</f>
        <v/>
      </c>
      <c r="M342" s="16" t="str">
        <f>IF(Swimmer_Entries!O345 &lt;&gt; "", 1, "")</f>
        <v/>
      </c>
      <c r="N342" s="15" t="str">
        <f>IF(Swimmer_Entries!N345 &lt;&gt; "", 1, "")</f>
        <v/>
      </c>
      <c r="R342" s="16" t="str">
        <f>IF(AND(OR(Swimmer_Entries!H345 &lt;&gt; "", Swimmer_Entries!K345 &lt;&gt; 0), Swimmer_Entries!E345="M"), 1, "")</f>
        <v/>
      </c>
      <c r="T342" s="16" t="str">
        <f>IF(Swimmer_Entries!P345 &lt;&gt; "", 1, "")</f>
        <v/>
      </c>
      <c r="U342" s="16" t="str">
        <f>IF(Swimmer_Entries!Q345 &lt;&gt; "", 1, "")</f>
        <v/>
      </c>
      <c r="W342" s="16" t="str">
        <f>IF(Swimmer_Entries!R345 &lt;&gt; "", 1, "")</f>
        <v/>
      </c>
    </row>
    <row r="343" spans="1:23" ht="15.75" customHeight="1">
      <c r="A343" s="16">
        <f>Swimmer_Entries!A346</f>
        <v>0</v>
      </c>
      <c r="B343" s="16">
        <f>Swimmer_Entries!B346</f>
        <v>0</v>
      </c>
      <c r="C343" s="16">
        <f>Swimmer_Entries!C346</f>
        <v>0</v>
      </c>
      <c r="D343" s="47">
        <f>Swimmer_Entries!E346</f>
        <v>0</v>
      </c>
      <c r="E343" s="11" t="str">
        <f t="shared" si="1"/>
        <v xml:space="preserve"> - </v>
      </c>
      <c r="G343" s="6">
        <f>Swimmer_Entries!D346</f>
        <v>0</v>
      </c>
      <c r="H343" s="6">
        <f>Swimmer_Entries!F346</f>
        <v>0</v>
      </c>
      <c r="I343" s="15" t="str">
        <f>IF(Swimmer_Entries!G346 = "Y", 1, "")</f>
        <v/>
      </c>
      <c r="J343" s="16" t="str">
        <f>IF(AND(OR(Swimmer_Entries!H346 &lt;&gt; "", Swimmer_Entries!K346 &lt;&gt; 0), Swimmer_Entries!E346&lt;&gt;"M"), 1, "")</f>
        <v/>
      </c>
      <c r="K343" s="16" t="str">
        <f>IF(OR(Swimmer_Entries!I346 &lt;&gt; "", Swimmer_Entries!L346 &lt;&gt; ""), 1, "")</f>
        <v/>
      </c>
      <c r="L343" s="16" t="str">
        <f>IF(OR(Swimmer_Entries!J346 &lt;&gt; "", Swimmer_Entries!M346 &lt;&gt; ""), 1, "")</f>
        <v/>
      </c>
      <c r="M343" s="16" t="str">
        <f>IF(Swimmer_Entries!O346 &lt;&gt; "", 1, "")</f>
        <v/>
      </c>
      <c r="N343" s="15" t="str">
        <f>IF(Swimmer_Entries!N346 &lt;&gt; "", 1, "")</f>
        <v/>
      </c>
      <c r="R343" s="16" t="str">
        <f>IF(AND(OR(Swimmer_Entries!H346 &lt;&gt; "", Swimmer_Entries!K346 &lt;&gt; 0), Swimmer_Entries!E346="M"), 1, "")</f>
        <v/>
      </c>
      <c r="T343" s="16" t="str">
        <f>IF(Swimmer_Entries!P346 &lt;&gt; "", 1, "")</f>
        <v/>
      </c>
      <c r="U343" s="16" t="str">
        <f>IF(Swimmer_Entries!Q346 &lt;&gt; "", 1, "")</f>
        <v/>
      </c>
      <c r="W343" s="16" t="str">
        <f>IF(Swimmer_Entries!R346 &lt;&gt; "", 1, "")</f>
        <v/>
      </c>
    </row>
    <row r="344" spans="1:23" ht="15.75" customHeight="1">
      <c r="A344" s="16">
        <f>Swimmer_Entries!A347</f>
        <v>0</v>
      </c>
      <c r="B344" s="16">
        <f>Swimmer_Entries!B347</f>
        <v>0</v>
      </c>
      <c r="C344" s="16">
        <f>Swimmer_Entries!C347</f>
        <v>0</v>
      </c>
      <c r="D344" s="47">
        <f>Swimmer_Entries!E347</f>
        <v>0</v>
      </c>
      <c r="E344" s="11" t="str">
        <f t="shared" si="1"/>
        <v xml:space="preserve"> - </v>
      </c>
      <c r="G344" s="6">
        <f>Swimmer_Entries!D347</f>
        <v>0</v>
      </c>
      <c r="H344" s="6">
        <f>Swimmer_Entries!F347</f>
        <v>0</v>
      </c>
      <c r="I344" s="15" t="str">
        <f>IF(Swimmer_Entries!G347 = "Y", 1, "")</f>
        <v/>
      </c>
      <c r="J344" s="16" t="str">
        <f>IF(AND(OR(Swimmer_Entries!H347 &lt;&gt; "", Swimmer_Entries!K347 &lt;&gt; 0), Swimmer_Entries!E347&lt;&gt;"M"), 1, "")</f>
        <v/>
      </c>
      <c r="K344" s="16" t="str">
        <f>IF(OR(Swimmer_Entries!I347 &lt;&gt; "", Swimmer_Entries!L347 &lt;&gt; ""), 1, "")</f>
        <v/>
      </c>
      <c r="L344" s="16" t="str">
        <f>IF(OR(Swimmer_Entries!J347 &lt;&gt; "", Swimmer_Entries!M347 &lt;&gt; ""), 1, "")</f>
        <v/>
      </c>
      <c r="M344" s="16" t="str">
        <f>IF(Swimmer_Entries!O347 &lt;&gt; "", 1, "")</f>
        <v/>
      </c>
      <c r="N344" s="15" t="str">
        <f>IF(Swimmer_Entries!N347 &lt;&gt; "", 1, "")</f>
        <v/>
      </c>
      <c r="R344" s="16" t="str">
        <f>IF(AND(OR(Swimmer_Entries!H347 &lt;&gt; "", Swimmer_Entries!K347 &lt;&gt; 0), Swimmer_Entries!E347="M"), 1, "")</f>
        <v/>
      </c>
      <c r="T344" s="16" t="str">
        <f>IF(Swimmer_Entries!P347 &lt;&gt; "", 1, "")</f>
        <v/>
      </c>
      <c r="U344" s="16" t="str">
        <f>IF(Swimmer_Entries!Q347 &lt;&gt; "", 1, "")</f>
        <v/>
      </c>
      <c r="W344" s="16" t="str">
        <f>IF(Swimmer_Entries!R347 &lt;&gt; "", 1, "")</f>
        <v/>
      </c>
    </row>
    <row r="345" spans="1:23" ht="15.75" customHeight="1">
      <c r="A345" s="16">
        <f>Swimmer_Entries!A348</f>
        <v>0</v>
      </c>
      <c r="B345" s="16">
        <f>Swimmer_Entries!B348</f>
        <v>0</v>
      </c>
      <c r="C345" s="16">
        <f>Swimmer_Entries!C348</f>
        <v>0</v>
      </c>
      <c r="D345" s="47">
        <f>Swimmer_Entries!E348</f>
        <v>0</v>
      </c>
      <c r="E345" s="11" t="str">
        <f t="shared" si="1"/>
        <v xml:space="preserve"> - </v>
      </c>
      <c r="G345" s="6">
        <f>Swimmer_Entries!D348</f>
        <v>0</v>
      </c>
      <c r="H345" s="6">
        <f>Swimmer_Entries!F348</f>
        <v>0</v>
      </c>
      <c r="I345" s="15" t="str">
        <f>IF(Swimmer_Entries!G348 = "Y", 1, "")</f>
        <v/>
      </c>
      <c r="J345" s="16" t="str">
        <f>IF(AND(OR(Swimmer_Entries!H348 &lt;&gt; "", Swimmer_Entries!K348 &lt;&gt; 0), Swimmer_Entries!E348&lt;&gt;"M"), 1, "")</f>
        <v/>
      </c>
      <c r="K345" s="16" t="str">
        <f>IF(OR(Swimmer_Entries!I348 &lt;&gt; "", Swimmer_Entries!L348 &lt;&gt; ""), 1, "")</f>
        <v/>
      </c>
      <c r="L345" s="16" t="str">
        <f>IF(OR(Swimmer_Entries!J348 &lt;&gt; "", Swimmer_Entries!M348 &lt;&gt; ""), 1, "")</f>
        <v/>
      </c>
      <c r="M345" s="16" t="str">
        <f>IF(Swimmer_Entries!O348 &lt;&gt; "", 1, "")</f>
        <v/>
      </c>
      <c r="N345" s="15" t="str">
        <f>IF(Swimmer_Entries!N348 &lt;&gt; "", 1, "")</f>
        <v/>
      </c>
      <c r="R345" s="16" t="str">
        <f>IF(AND(OR(Swimmer_Entries!H348 &lt;&gt; "", Swimmer_Entries!K348 &lt;&gt; 0), Swimmer_Entries!E348="M"), 1, "")</f>
        <v/>
      </c>
      <c r="T345" s="16" t="str">
        <f>IF(Swimmer_Entries!P348 &lt;&gt; "", 1, "")</f>
        <v/>
      </c>
      <c r="U345" s="16" t="str">
        <f>IF(Swimmer_Entries!Q348 &lt;&gt; "", 1, "")</f>
        <v/>
      </c>
      <c r="W345" s="16" t="str">
        <f>IF(Swimmer_Entries!R348 &lt;&gt; "", 1, "")</f>
        <v/>
      </c>
    </row>
    <row r="346" spans="1:23" ht="15.75" customHeight="1">
      <c r="A346" s="16">
        <f>Swimmer_Entries!A349</f>
        <v>0</v>
      </c>
      <c r="B346" s="16">
        <f>Swimmer_Entries!B349</f>
        <v>0</v>
      </c>
      <c r="C346" s="16">
        <f>Swimmer_Entries!C349</f>
        <v>0</v>
      </c>
      <c r="D346" s="47">
        <f>Swimmer_Entries!E349</f>
        <v>0</v>
      </c>
      <c r="E346" s="11" t="str">
        <f t="shared" si="1"/>
        <v xml:space="preserve"> - </v>
      </c>
      <c r="G346" s="6">
        <f>Swimmer_Entries!D349</f>
        <v>0</v>
      </c>
      <c r="H346" s="6">
        <f>Swimmer_Entries!F349</f>
        <v>0</v>
      </c>
      <c r="I346" s="15" t="str">
        <f>IF(Swimmer_Entries!G349 = "Y", 1, "")</f>
        <v/>
      </c>
      <c r="J346" s="16" t="str">
        <f>IF(AND(OR(Swimmer_Entries!H349 &lt;&gt; "", Swimmer_Entries!K349 &lt;&gt; 0), Swimmer_Entries!E349&lt;&gt;"M"), 1, "")</f>
        <v/>
      </c>
      <c r="K346" s="16" t="str">
        <f>IF(OR(Swimmer_Entries!I349 &lt;&gt; "", Swimmer_Entries!L349 &lt;&gt; ""), 1, "")</f>
        <v/>
      </c>
      <c r="L346" s="16" t="str">
        <f>IF(OR(Swimmer_Entries!J349 &lt;&gt; "", Swimmer_Entries!M349 &lt;&gt; ""), 1, "")</f>
        <v/>
      </c>
      <c r="M346" s="16" t="str">
        <f>IF(Swimmer_Entries!O349 &lt;&gt; "", 1, "")</f>
        <v/>
      </c>
      <c r="N346" s="15" t="str">
        <f>IF(Swimmer_Entries!N349 &lt;&gt; "", 1, "")</f>
        <v/>
      </c>
      <c r="R346" s="16" t="str">
        <f>IF(AND(OR(Swimmer_Entries!H349 &lt;&gt; "", Swimmer_Entries!K349 &lt;&gt; 0), Swimmer_Entries!E349="M"), 1, "")</f>
        <v/>
      </c>
      <c r="T346" s="16" t="str">
        <f>IF(Swimmer_Entries!P349 &lt;&gt; "", 1, "")</f>
        <v/>
      </c>
      <c r="U346" s="16" t="str">
        <f>IF(Swimmer_Entries!Q349 &lt;&gt; "", 1, "")</f>
        <v/>
      </c>
      <c r="W346" s="16" t="str">
        <f>IF(Swimmer_Entries!R349 &lt;&gt; "", 1, "")</f>
        <v/>
      </c>
    </row>
    <row r="347" spans="1:23" ht="15.75" customHeight="1">
      <c r="A347" s="16">
        <f>Swimmer_Entries!A350</f>
        <v>0</v>
      </c>
      <c r="B347" s="16">
        <f>Swimmer_Entries!B350</f>
        <v>0</v>
      </c>
      <c r="C347" s="16">
        <f>Swimmer_Entries!C350</f>
        <v>0</v>
      </c>
      <c r="D347" s="47">
        <f>Swimmer_Entries!E350</f>
        <v>0</v>
      </c>
      <c r="E347" s="11" t="str">
        <f t="shared" si="1"/>
        <v xml:space="preserve"> - </v>
      </c>
      <c r="G347" s="6">
        <f>Swimmer_Entries!D350</f>
        <v>0</v>
      </c>
      <c r="H347" s="6">
        <f>Swimmer_Entries!F350</f>
        <v>0</v>
      </c>
      <c r="I347" s="15" t="str">
        <f>IF(Swimmer_Entries!G350 = "Y", 1, "")</f>
        <v/>
      </c>
      <c r="J347" s="16" t="str">
        <f>IF(AND(OR(Swimmer_Entries!H350 &lt;&gt; "", Swimmer_Entries!K350 &lt;&gt; 0), Swimmer_Entries!E350&lt;&gt;"M"), 1, "")</f>
        <v/>
      </c>
      <c r="K347" s="16" t="str">
        <f>IF(OR(Swimmer_Entries!I350 &lt;&gt; "", Swimmer_Entries!L350 &lt;&gt; ""), 1, "")</f>
        <v/>
      </c>
      <c r="L347" s="16" t="str">
        <f>IF(OR(Swimmer_Entries!J350 &lt;&gt; "", Swimmer_Entries!M350 &lt;&gt; ""), 1, "")</f>
        <v/>
      </c>
      <c r="M347" s="16" t="str">
        <f>IF(Swimmer_Entries!O350 &lt;&gt; "", 1, "")</f>
        <v/>
      </c>
      <c r="N347" s="15" t="str">
        <f>IF(Swimmer_Entries!N350 &lt;&gt; "", 1, "")</f>
        <v/>
      </c>
      <c r="R347" s="16" t="str">
        <f>IF(AND(OR(Swimmer_Entries!H350 &lt;&gt; "", Swimmer_Entries!K350 &lt;&gt; 0), Swimmer_Entries!E350="M"), 1, "")</f>
        <v/>
      </c>
      <c r="T347" s="16" t="str">
        <f>IF(Swimmer_Entries!P350 &lt;&gt; "", 1, "")</f>
        <v/>
      </c>
      <c r="U347" s="16" t="str">
        <f>IF(Swimmer_Entries!Q350 &lt;&gt; "", 1, "")</f>
        <v/>
      </c>
      <c r="W347" s="16" t="str">
        <f>IF(Swimmer_Entries!R350 &lt;&gt; "", 1, "")</f>
        <v/>
      </c>
    </row>
    <row r="348" spans="1:23" ht="15.75" customHeight="1">
      <c r="A348" s="16">
        <f>Swimmer_Entries!A351</f>
        <v>0</v>
      </c>
      <c r="B348" s="16">
        <f>Swimmer_Entries!B351</f>
        <v>0</v>
      </c>
      <c r="C348" s="16">
        <f>Swimmer_Entries!C351</f>
        <v>0</v>
      </c>
      <c r="D348" s="47">
        <f>Swimmer_Entries!E351</f>
        <v>0</v>
      </c>
      <c r="E348" s="11" t="str">
        <f t="shared" si="1"/>
        <v xml:space="preserve"> - </v>
      </c>
      <c r="G348" s="6">
        <f>Swimmer_Entries!D351</f>
        <v>0</v>
      </c>
      <c r="H348" s="6">
        <f>Swimmer_Entries!F351</f>
        <v>0</v>
      </c>
      <c r="I348" s="15" t="str">
        <f>IF(Swimmer_Entries!G351 = "Y", 1, "")</f>
        <v/>
      </c>
      <c r="J348" s="16" t="str">
        <f>IF(AND(OR(Swimmer_Entries!H351 &lt;&gt; "", Swimmer_Entries!K351 &lt;&gt; 0), Swimmer_Entries!E351&lt;&gt;"M"), 1, "")</f>
        <v/>
      </c>
      <c r="K348" s="16" t="str">
        <f>IF(OR(Swimmer_Entries!I351 &lt;&gt; "", Swimmer_Entries!L351 &lt;&gt; ""), 1, "")</f>
        <v/>
      </c>
      <c r="L348" s="16" t="str">
        <f>IF(OR(Swimmer_Entries!J351 &lt;&gt; "", Swimmer_Entries!M351 &lt;&gt; ""), 1, "")</f>
        <v/>
      </c>
      <c r="M348" s="16" t="str">
        <f>IF(Swimmer_Entries!O351 &lt;&gt; "", 1, "")</f>
        <v/>
      </c>
      <c r="N348" s="15" t="str">
        <f>IF(Swimmer_Entries!N351 &lt;&gt; "", 1, "")</f>
        <v/>
      </c>
      <c r="R348" s="16" t="str">
        <f>IF(AND(OR(Swimmer_Entries!H351 &lt;&gt; "", Swimmer_Entries!K351 &lt;&gt; 0), Swimmer_Entries!E351="M"), 1, "")</f>
        <v/>
      </c>
      <c r="T348" s="16" t="str">
        <f>IF(Swimmer_Entries!P351 &lt;&gt; "", 1, "")</f>
        <v/>
      </c>
      <c r="U348" s="16" t="str">
        <f>IF(Swimmer_Entries!Q351 &lt;&gt; "", 1, "")</f>
        <v/>
      </c>
      <c r="W348" s="16" t="str">
        <f>IF(Swimmer_Entries!R351 &lt;&gt; "", 1, "")</f>
        <v/>
      </c>
    </row>
    <row r="349" spans="1:23" ht="15.75" customHeight="1">
      <c r="A349" s="16">
        <f>Swimmer_Entries!A352</f>
        <v>0</v>
      </c>
      <c r="B349" s="16">
        <f>Swimmer_Entries!B352</f>
        <v>0</v>
      </c>
      <c r="C349" s="16">
        <f>Swimmer_Entries!C352</f>
        <v>0</v>
      </c>
      <c r="D349" s="47">
        <f>Swimmer_Entries!E352</f>
        <v>0</v>
      </c>
      <c r="E349" s="11" t="str">
        <f t="shared" si="1"/>
        <v xml:space="preserve"> - </v>
      </c>
      <c r="G349" s="6">
        <f>Swimmer_Entries!D352</f>
        <v>0</v>
      </c>
      <c r="H349" s="6">
        <f>Swimmer_Entries!F352</f>
        <v>0</v>
      </c>
      <c r="I349" s="15" t="str">
        <f>IF(Swimmer_Entries!G352 = "Y", 1, "")</f>
        <v/>
      </c>
      <c r="J349" s="16" t="str">
        <f>IF(AND(OR(Swimmer_Entries!H352 &lt;&gt; "", Swimmer_Entries!K352 &lt;&gt; 0), Swimmer_Entries!E352&lt;&gt;"M"), 1, "")</f>
        <v/>
      </c>
      <c r="K349" s="16" t="str">
        <f>IF(OR(Swimmer_Entries!I352 &lt;&gt; "", Swimmer_Entries!L352 &lt;&gt; ""), 1, "")</f>
        <v/>
      </c>
      <c r="L349" s="16" t="str">
        <f>IF(OR(Swimmer_Entries!J352 &lt;&gt; "", Swimmer_Entries!M352 &lt;&gt; ""), 1, "")</f>
        <v/>
      </c>
      <c r="M349" s="16" t="str">
        <f>IF(Swimmer_Entries!O352 &lt;&gt; "", 1, "")</f>
        <v/>
      </c>
      <c r="N349" s="15" t="str">
        <f>IF(Swimmer_Entries!N352 &lt;&gt; "", 1, "")</f>
        <v/>
      </c>
      <c r="R349" s="16" t="str">
        <f>IF(AND(OR(Swimmer_Entries!H352 &lt;&gt; "", Swimmer_Entries!K352 &lt;&gt; 0), Swimmer_Entries!E352="M"), 1, "")</f>
        <v/>
      </c>
      <c r="T349" s="16" t="str">
        <f>IF(Swimmer_Entries!P352 &lt;&gt; "", 1, "")</f>
        <v/>
      </c>
      <c r="U349" s="16" t="str">
        <f>IF(Swimmer_Entries!Q352 &lt;&gt; "", 1, "")</f>
        <v/>
      </c>
      <c r="W349" s="16" t="str">
        <f>IF(Swimmer_Entries!R352 &lt;&gt; "", 1, "")</f>
        <v/>
      </c>
    </row>
    <row r="350" spans="1:23" ht="15.75" customHeight="1">
      <c r="A350" s="16">
        <f>Swimmer_Entries!A353</f>
        <v>0</v>
      </c>
      <c r="B350" s="16">
        <f>Swimmer_Entries!B353</f>
        <v>0</v>
      </c>
      <c r="C350" s="16">
        <f>Swimmer_Entries!C353</f>
        <v>0</v>
      </c>
      <c r="D350" s="47">
        <f>Swimmer_Entries!E353</f>
        <v>0</v>
      </c>
      <c r="E350" s="11" t="str">
        <f t="shared" si="1"/>
        <v xml:space="preserve"> - </v>
      </c>
      <c r="G350" s="6">
        <f>Swimmer_Entries!D353</f>
        <v>0</v>
      </c>
      <c r="H350" s="6">
        <f>Swimmer_Entries!F353</f>
        <v>0</v>
      </c>
      <c r="I350" s="15" t="str">
        <f>IF(Swimmer_Entries!G353 = "Y", 1, "")</f>
        <v/>
      </c>
      <c r="J350" s="16" t="str">
        <f>IF(AND(OR(Swimmer_Entries!H353 &lt;&gt; "", Swimmer_Entries!K353 &lt;&gt; 0), Swimmer_Entries!E353&lt;&gt;"M"), 1, "")</f>
        <v/>
      </c>
      <c r="K350" s="16" t="str">
        <f>IF(OR(Swimmer_Entries!I353 &lt;&gt; "", Swimmer_Entries!L353 &lt;&gt; ""), 1, "")</f>
        <v/>
      </c>
      <c r="L350" s="16" t="str">
        <f>IF(OR(Swimmer_Entries!J353 &lt;&gt; "", Swimmer_Entries!M353 &lt;&gt; ""), 1, "")</f>
        <v/>
      </c>
      <c r="M350" s="16" t="str">
        <f>IF(Swimmer_Entries!O353 &lt;&gt; "", 1, "")</f>
        <v/>
      </c>
      <c r="N350" s="15" t="str">
        <f>IF(Swimmer_Entries!N353 &lt;&gt; "", 1, "")</f>
        <v/>
      </c>
      <c r="R350" s="16" t="str">
        <f>IF(AND(OR(Swimmer_Entries!H353 &lt;&gt; "", Swimmer_Entries!K353 &lt;&gt; 0), Swimmer_Entries!E353="M"), 1, "")</f>
        <v/>
      </c>
      <c r="T350" s="16" t="str">
        <f>IF(Swimmer_Entries!P353 &lt;&gt; "", 1, "")</f>
        <v/>
      </c>
      <c r="U350" s="16" t="str">
        <f>IF(Swimmer_Entries!Q353 &lt;&gt; "", 1, "")</f>
        <v/>
      </c>
      <c r="W350" s="16" t="str">
        <f>IF(Swimmer_Entries!R353 &lt;&gt; "", 1, "")</f>
        <v/>
      </c>
    </row>
    <row r="351" spans="1:23" ht="15.75" customHeight="1">
      <c r="A351" s="16">
        <f>Swimmer_Entries!A354</f>
        <v>0</v>
      </c>
      <c r="B351" s="16">
        <f>Swimmer_Entries!B354</f>
        <v>0</v>
      </c>
      <c r="C351" s="16">
        <f>Swimmer_Entries!C354</f>
        <v>0</v>
      </c>
      <c r="D351" s="47">
        <f>Swimmer_Entries!E354</f>
        <v>0</v>
      </c>
      <c r="E351" s="11" t="str">
        <f t="shared" si="1"/>
        <v xml:space="preserve"> - </v>
      </c>
      <c r="G351" s="6">
        <f>Swimmer_Entries!D354</f>
        <v>0</v>
      </c>
      <c r="H351" s="6">
        <f>Swimmer_Entries!F354</f>
        <v>0</v>
      </c>
      <c r="I351" s="15" t="str">
        <f>IF(Swimmer_Entries!G354 = "Y", 1, "")</f>
        <v/>
      </c>
      <c r="J351" s="16" t="str">
        <f>IF(AND(OR(Swimmer_Entries!H354 &lt;&gt; "", Swimmer_Entries!K354 &lt;&gt; 0), Swimmer_Entries!E354&lt;&gt;"M"), 1, "")</f>
        <v/>
      </c>
      <c r="K351" s="16" t="str">
        <f>IF(OR(Swimmer_Entries!I354 &lt;&gt; "", Swimmer_Entries!L354 &lt;&gt; ""), 1, "")</f>
        <v/>
      </c>
      <c r="L351" s="16" t="str">
        <f>IF(OR(Swimmer_Entries!J354 &lt;&gt; "", Swimmer_Entries!M354 &lt;&gt; ""), 1, "")</f>
        <v/>
      </c>
      <c r="M351" s="16" t="str">
        <f>IF(Swimmer_Entries!O354 &lt;&gt; "", 1, "")</f>
        <v/>
      </c>
      <c r="N351" s="15" t="str">
        <f>IF(Swimmer_Entries!N354 &lt;&gt; "", 1, "")</f>
        <v/>
      </c>
      <c r="R351" s="16" t="str">
        <f>IF(AND(OR(Swimmer_Entries!H354 &lt;&gt; "", Swimmer_Entries!K354 &lt;&gt; 0), Swimmer_Entries!E354="M"), 1, "")</f>
        <v/>
      </c>
      <c r="T351" s="16" t="str">
        <f>IF(Swimmer_Entries!P354 &lt;&gt; "", 1, "")</f>
        <v/>
      </c>
      <c r="U351" s="16" t="str">
        <f>IF(Swimmer_Entries!Q354 &lt;&gt; "", 1, "")</f>
        <v/>
      </c>
      <c r="W351" s="16" t="str">
        <f>IF(Swimmer_Entries!R354 &lt;&gt; "", 1, "")</f>
        <v/>
      </c>
    </row>
    <row r="352" spans="1:23" ht="15.75" customHeight="1">
      <c r="A352" s="16">
        <f>Swimmer_Entries!A355</f>
        <v>0</v>
      </c>
      <c r="B352" s="16">
        <f>Swimmer_Entries!B355</f>
        <v>0</v>
      </c>
      <c r="C352" s="16">
        <f>Swimmer_Entries!C355</f>
        <v>0</v>
      </c>
      <c r="D352" s="47">
        <f>Swimmer_Entries!E355</f>
        <v>0</v>
      </c>
      <c r="E352" s="11" t="str">
        <f t="shared" si="1"/>
        <v xml:space="preserve"> - </v>
      </c>
      <c r="G352" s="6">
        <f>Swimmer_Entries!D355</f>
        <v>0</v>
      </c>
      <c r="H352" s="6">
        <f>Swimmer_Entries!F355</f>
        <v>0</v>
      </c>
      <c r="I352" s="15" t="str">
        <f>IF(Swimmer_Entries!G355 = "Y", 1, "")</f>
        <v/>
      </c>
      <c r="J352" s="16" t="str">
        <f>IF(AND(OR(Swimmer_Entries!H355 &lt;&gt; "", Swimmer_Entries!K355 &lt;&gt; 0), Swimmer_Entries!E355&lt;&gt;"M"), 1, "")</f>
        <v/>
      </c>
      <c r="K352" s="16" t="str">
        <f>IF(OR(Swimmer_Entries!I355 &lt;&gt; "", Swimmer_Entries!L355 &lt;&gt; ""), 1, "")</f>
        <v/>
      </c>
      <c r="L352" s="16" t="str">
        <f>IF(OR(Swimmer_Entries!J355 &lt;&gt; "", Swimmer_Entries!M355 &lt;&gt; ""), 1, "")</f>
        <v/>
      </c>
      <c r="M352" s="16" t="str">
        <f>IF(Swimmer_Entries!O355 &lt;&gt; "", 1, "")</f>
        <v/>
      </c>
      <c r="N352" s="15" t="str">
        <f>IF(Swimmer_Entries!N355 &lt;&gt; "", 1, "")</f>
        <v/>
      </c>
      <c r="R352" s="16" t="str">
        <f>IF(AND(OR(Swimmer_Entries!H355 &lt;&gt; "", Swimmer_Entries!K355 &lt;&gt; 0), Swimmer_Entries!E355="M"), 1, "")</f>
        <v/>
      </c>
      <c r="T352" s="16" t="str">
        <f>IF(Swimmer_Entries!P355 &lt;&gt; "", 1, "")</f>
        <v/>
      </c>
      <c r="U352" s="16" t="str">
        <f>IF(Swimmer_Entries!Q355 &lt;&gt; "", 1, "")</f>
        <v/>
      </c>
      <c r="W352" s="16" t="str">
        <f>IF(Swimmer_Entries!R355 &lt;&gt; "", 1, "")</f>
        <v/>
      </c>
    </row>
    <row r="353" spans="1:23" ht="15.75" customHeight="1">
      <c r="A353" s="16">
        <f>Swimmer_Entries!A356</f>
        <v>0</v>
      </c>
      <c r="B353" s="16">
        <f>Swimmer_Entries!B356</f>
        <v>0</v>
      </c>
      <c r="C353" s="16">
        <f>Swimmer_Entries!C356</f>
        <v>0</v>
      </c>
      <c r="D353" s="47">
        <f>Swimmer_Entries!E356</f>
        <v>0</v>
      </c>
      <c r="E353" s="11" t="str">
        <f t="shared" si="1"/>
        <v xml:space="preserve"> - </v>
      </c>
      <c r="G353" s="6">
        <f>Swimmer_Entries!D356</f>
        <v>0</v>
      </c>
      <c r="H353" s="6">
        <f>Swimmer_Entries!F356</f>
        <v>0</v>
      </c>
      <c r="I353" s="15" t="str">
        <f>IF(Swimmer_Entries!G356 = "Y", 1, "")</f>
        <v/>
      </c>
      <c r="J353" s="16" t="str">
        <f>IF(AND(OR(Swimmer_Entries!H356 &lt;&gt; "", Swimmer_Entries!K356 &lt;&gt; 0), Swimmer_Entries!E356&lt;&gt;"M"), 1, "")</f>
        <v/>
      </c>
      <c r="K353" s="16" t="str">
        <f>IF(OR(Swimmer_Entries!I356 &lt;&gt; "", Swimmer_Entries!L356 &lt;&gt; ""), 1, "")</f>
        <v/>
      </c>
      <c r="L353" s="16" t="str">
        <f>IF(OR(Swimmer_Entries!J356 &lt;&gt; "", Swimmer_Entries!M356 &lt;&gt; ""), 1, "")</f>
        <v/>
      </c>
      <c r="M353" s="16" t="str">
        <f>IF(Swimmer_Entries!O356 &lt;&gt; "", 1, "")</f>
        <v/>
      </c>
      <c r="N353" s="15" t="str">
        <f>IF(Swimmer_Entries!N356 &lt;&gt; "", 1, "")</f>
        <v/>
      </c>
      <c r="R353" s="16" t="str">
        <f>IF(AND(OR(Swimmer_Entries!H356 &lt;&gt; "", Swimmer_Entries!K356 &lt;&gt; 0), Swimmer_Entries!E356="M"), 1, "")</f>
        <v/>
      </c>
      <c r="T353" s="16" t="str">
        <f>IF(Swimmer_Entries!P356 &lt;&gt; "", 1, "")</f>
        <v/>
      </c>
      <c r="U353" s="16" t="str">
        <f>IF(Swimmer_Entries!Q356 &lt;&gt; "", 1, "")</f>
        <v/>
      </c>
      <c r="W353" s="16" t="str">
        <f>IF(Swimmer_Entries!R356 &lt;&gt; "", 1, "")</f>
        <v/>
      </c>
    </row>
    <row r="354" spans="1:23" ht="15.75" customHeight="1">
      <c r="A354" s="16">
        <f>Swimmer_Entries!A357</f>
        <v>0</v>
      </c>
      <c r="B354" s="16">
        <f>Swimmer_Entries!B357</f>
        <v>0</v>
      </c>
      <c r="C354" s="16">
        <f>Swimmer_Entries!C357</f>
        <v>0</v>
      </c>
      <c r="D354" s="47">
        <f>Swimmer_Entries!E357</f>
        <v>0</v>
      </c>
      <c r="E354" s="11" t="str">
        <f t="shared" si="1"/>
        <v xml:space="preserve"> - </v>
      </c>
      <c r="G354" s="6">
        <f>Swimmer_Entries!D357</f>
        <v>0</v>
      </c>
      <c r="H354" s="6">
        <f>Swimmer_Entries!F357</f>
        <v>0</v>
      </c>
      <c r="I354" s="15" t="str">
        <f>IF(Swimmer_Entries!G357 = "Y", 1, "")</f>
        <v/>
      </c>
      <c r="J354" s="16" t="str">
        <f>IF(AND(OR(Swimmer_Entries!H357 &lt;&gt; "", Swimmer_Entries!K357 &lt;&gt; 0), Swimmer_Entries!E357&lt;&gt;"M"), 1, "")</f>
        <v/>
      </c>
      <c r="K354" s="16" t="str">
        <f>IF(OR(Swimmer_Entries!I357 &lt;&gt; "", Swimmer_Entries!L357 &lt;&gt; ""), 1, "")</f>
        <v/>
      </c>
      <c r="L354" s="16" t="str">
        <f>IF(OR(Swimmer_Entries!J357 &lt;&gt; "", Swimmer_Entries!M357 &lt;&gt; ""), 1, "")</f>
        <v/>
      </c>
      <c r="M354" s="16" t="str">
        <f>IF(Swimmer_Entries!O357 &lt;&gt; "", 1, "")</f>
        <v/>
      </c>
      <c r="N354" s="15" t="str">
        <f>IF(Swimmer_Entries!N357 &lt;&gt; "", 1, "")</f>
        <v/>
      </c>
      <c r="R354" s="16" t="str">
        <f>IF(AND(OR(Swimmer_Entries!H357 &lt;&gt; "", Swimmer_Entries!K357 &lt;&gt; 0), Swimmer_Entries!E357="M"), 1, "")</f>
        <v/>
      </c>
      <c r="T354" s="16" t="str">
        <f>IF(Swimmer_Entries!P357 &lt;&gt; "", 1, "")</f>
        <v/>
      </c>
      <c r="U354" s="16" t="str">
        <f>IF(Swimmer_Entries!Q357 &lt;&gt; "", 1, "")</f>
        <v/>
      </c>
      <c r="W354" s="16" t="str">
        <f>IF(Swimmer_Entries!R357 &lt;&gt; "", 1, "")</f>
        <v/>
      </c>
    </row>
    <row r="355" spans="1:23" ht="15.75" customHeight="1">
      <c r="A355" s="16">
        <f>Swimmer_Entries!A358</f>
        <v>0</v>
      </c>
      <c r="B355" s="16">
        <f>Swimmer_Entries!B358</f>
        <v>0</v>
      </c>
      <c r="C355" s="16">
        <f>Swimmer_Entries!C358</f>
        <v>0</v>
      </c>
      <c r="D355" s="47">
        <f>Swimmer_Entries!E358</f>
        <v>0</v>
      </c>
      <c r="E355" s="11" t="str">
        <f t="shared" si="1"/>
        <v xml:space="preserve"> - </v>
      </c>
      <c r="G355" s="6">
        <f>Swimmer_Entries!D358</f>
        <v>0</v>
      </c>
      <c r="H355" s="6">
        <f>Swimmer_Entries!F358</f>
        <v>0</v>
      </c>
      <c r="I355" s="15" t="str">
        <f>IF(Swimmer_Entries!G358 = "Y", 1, "")</f>
        <v/>
      </c>
      <c r="J355" s="16" t="str">
        <f>IF(AND(OR(Swimmer_Entries!H358 &lt;&gt; "", Swimmer_Entries!K358 &lt;&gt; 0), Swimmer_Entries!E358&lt;&gt;"M"), 1, "")</f>
        <v/>
      </c>
      <c r="K355" s="16" t="str">
        <f>IF(OR(Swimmer_Entries!I358 &lt;&gt; "", Swimmer_Entries!L358 &lt;&gt; ""), 1, "")</f>
        <v/>
      </c>
      <c r="L355" s="16" t="str">
        <f>IF(OR(Swimmer_Entries!J358 &lt;&gt; "", Swimmer_Entries!M358 &lt;&gt; ""), 1, "")</f>
        <v/>
      </c>
      <c r="M355" s="16" t="str">
        <f>IF(Swimmer_Entries!O358 &lt;&gt; "", 1, "")</f>
        <v/>
      </c>
      <c r="N355" s="15" t="str">
        <f>IF(Swimmer_Entries!N358 &lt;&gt; "", 1, "")</f>
        <v/>
      </c>
      <c r="R355" s="16" t="str">
        <f>IF(AND(OR(Swimmer_Entries!H358 &lt;&gt; "", Swimmer_Entries!K358 &lt;&gt; 0), Swimmer_Entries!E358="M"), 1, "")</f>
        <v/>
      </c>
      <c r="T355" s="16" t="str">
        <f>IF(Swimmer_Entries!P358 &lt;&gt; "", 1, "")</f>
        <v/>
      </c>
      <c r="U355" s="16" t="str">
        <f>IF(Swimmer_Entries!Q358 &lt;&gt; "", 1, "")</f>
        <v/>
      </c>
      <c r="W355" s="16" t="str">
        <f>IF(Swimmer_Entries!R358 &lt;&gt; "", 1, "")</f>
        <v/>
      </c>
    </row>
    <row r="356" spans="1:23" ht="15.75" customHeight="1">
      <c r="A356" s="16">
        <f>Swimmer_Entries!A359</f>
        <v>0</v>
      </c>
      <c r="B356" s="16">
        <f>Swimmer_Entries!B359</f>
        <v>0</v>
      </c>
      <c r="C356" s="16">
        <f>Swimmer_Entries!C359</f>
        <v>0</v>
      </c>
      <c r="D356" s="47">
        <f>Swimmer_Entries!E359</f>
        <v>0</v>
      </c>
      <c r="E356" s="11" t="str">
        <f t="shared" si="1"/>
        <v xml:space="preserve"> - </v>
      </c>
      <c r="G356" s="6">
        <f>Swimmer_Entries!D359</f>
        <v>0</v>
      </c>
      <c r="H356" s="6">
        <f>Swimmer_Entries!F359</f>
        <v>0</v>
      </c>
      <c r="I356" s="15" t="str">
        <f>IF(Swimmer_Entries!G359 = "Y", 1, "")</f>
        <v/>
      </c>
      <c r="J356" s="16" t="str">
        <f>IF(AND(OR(Swimmer_Entries!H359 &lt;&gt; "", Swimmer_Entries!K359 &lt;&gt; 0), Swimmer_Entries!E359&lt;&gt;"M"), 1, "")</f>
        <v/>
      </c>
      <c r="K356" s="16" t="str">
        <f>IF(OR(Swimmer_Entries!I359 &lt;&gt; "", Swimmer_Entries!L359 &lt;&gt; ""), 1, "")</f>
        <v/>
      </c>
      <c r="L356" s="16" t="str">
        <f>IF(OR(Swimmer_Entries!J359 &lt;&gt; "", Swimmer_Entries!M359 &lt;&gt; ""), 1, "")</f>
        <v/>
      </c>
      <c r="M356" s="16" t="str">
        <f>IF(Swimmer_Entries!O359 &lt;&gt; "", 1, "")</f>
        <v/>
      </c>
      <c r="N356" s="15" t="str">
        <f>IF(Swimmer_Entries!N359 &lt;&gt; "", 1, "")</f>
        <v/>
      </c>
      <c r="R356" s="16" t="str">
        <f>IF(AND(OR(Swimmer_Entries!H359 &lt;&gt; "", Swimmer_Entries!K359 &lt;&gt; 0), Swimmer_Entries!E359="M"), 1, "")</f>
        <v/>
      </c>
      <c r="T356" s="16" t="str">
        <f>IF(Swimmer_Entries!P359 &lt;&gt; "", 1, "")</f>
        <v/>
      </c>
      <c r="U356" s="16" t="str">
        <f>IF(Swimmer_Entries!Q359 &lt;&gt; "", 1, "")</f>
        <v/>
      </c>
      <c r="W356" s="16" t="str">
        <f>IF(Swimmer_Entries!R359 &lt;&gt; "", 1, "")</f>
        <v/>
      </c>
    </row>
    <row r="357" spans="1:23" ht="15.75" customHeight="1">
      <c r="A357" s="16">
        <f>Swimmer_Entries!A360</f>
        <v>0</v>
      </c>
      <c r="B357" s="16">
        <f>Swimmer_Entries!B360</f>
        <v>0</v>
      </c>
      <c r="C357" s="16">
        <f>Swimmer_Entries!C360</f>
        <v>0</v>
      </c>
      <c r="D357" s="47">
        <f>Swimmer_Entries!E360</f>
        <v>0</v>
      </c>
      <c r="E357" s="11" t="str">
        <f t="shared" si="1"/>
        <v xml:space="preserve"> - </v>
      </c>
      <c r="G357" s="6">
        <f>Swimmer_Entries!D360</f>
        <v>0</v>
      </c>
      <c r="H357" s="6">
        <f>Swimmer_Entries!F360</f>
        <v>0</v>
      </c>
      <c r="I357" s="15" t="str">
        <f>IF(Swimmer_Entries!G360 = "Y", 1, "")</f>
        <v/>
      </c>
      <c r="J357" s="16" t="str">
        <f>IF(AND(OR(Swimmer_Entries!H360 &lt;&gt; "", Swimmer_Entries!K360 &lt;&gt; 0), Swimmer_Entries!E360&lt;&gt;"M"), 1, "")</f>
        <v/>
      </c>
      <c r="K357" s="16" t="str">
        <f>IF(OR(Swimmer_Entries!I360 &lt;&gt; "", Swimmer_Entries!L360 &lt;&gt; ""), 1, "")</f>
        <v/>
      </c>
      <c r="L357" s="16" t="str">
        <f>IF(OR(Swimmer_Entries!J360 &lt;&gt; "", Swimmer_Entries!M360 &lt;&gt; ""), 1, "")</f>
        <v/>
      </c>
      <c r="M357" s="16" t="str">
        <f>IF(Swimmer_Entries!O360 &lt;&gt; "", 1, "")</f>
        <v/>
      </c>
      <c r="N357" s="15" t="str">
        <f>IF(Swimmer_Entries!N360 &lt;&gt; "", 1, "")</f>
        <v/>
      </c>
      <c r="R357" s="16" t="str">
        <f>IF(AND(OR(Swimmer_Entries!H360 &lt;&gt; "", Swimmer_Entries!K360 &lt;&gt; 0), Swimmer_Entries!E360="M"), 1, "")</f>
        <v/>
      </c>
      <c r="T357" s="16" t="str">
        <f>IF(Swimmer_Entries!P360 &lt;&gt; "", 1, "")</f>
        <v/>
      </c>
      <c r="U357" s="16" t="str">
        <f>IF(Swimmer_Entries!Q360 &lt;&gt; "", 1, "")</f>
        <v/>
      </c>
      <c r="W357" s="16" t="str">
        <f>IF(Swimmer_Entries!R360 &lt;&gt; "", 1, "")</f>
        <v/>
      </c>
    </row>
    <row r="358" spans="1:23" ht="15.75" customHeight="1">
      <c r="A358" s="16">
        <f>Swimmer_Entries!A361</f>
        <v>0</v>
      </c>
      <c r="B358" s="16">
        <f>Swimmer_Entries!B361</f>
        <v>0</v>
      </c>
      <c r="C358" s="16">
        <f>Swimmer_Entries!C361</f>
        <v>0</v>
      </c>
      <c r="D358" s="47">
        <f>Swimmer_Entries!E361</f>
        <v>0</v>
      </c>
      <c r="E358" s="11" t="str">
        <f t="shared" si="1"/>
        <v xml:space="preserve"> - </v>
      </c>
      <c r="G358" s="6">
        <f>Swimmer_Entries!D361</f>
        <v>0</v>
      </c>
      <c r="H358" s="6">
        <f>Swimmer_Entries!F361</f>
        <v>0</v>
      </c>
      <c r="I358" s="15" t="str">
        <f>IF(Swimmer_Entries!G361 = "Y", 1, "")</f>
        <v/>
      </c>
      <c r="J358" s="16" t="str">
        <f>IF(AND(OR(Swimmer_Entries!H361 &lt;&gt; "", Swimmer_Entries!K361 &lt;&gt; 0), Swimmer_Entries!E361&lt;&gt;"M"), 1, "")</f>
        <v/>
      </c>
      <c r="K358" s="16" t="str">
        <f>IF(OR(Swimmer_Entries!I361 &lt;&gt; "", Swimmer_Entries!L361 &lt;&gt; ""), 1, "")</f>
        <v/>
      </c>
      <c r="L358" s="16" t="str">
        <f>IF(OR(Swimmer_Entries!J361 &lt;&gt; "", Swimmer_Entries!M361 &lt;&gt; ""), 1, "")</f>
        <v/>
      </c>
      <c r="M358" s="16" t="str">
        <f>IF(Swimmer_Entries!O361 &lt;&gt; "", 1, "")</f>
        <v/>
      </c>
      <c r="N358" s="15" t="str">
        <f>IF(Swimmer_Entries!N361 &lt;&gt; "", 1, "")</f>
        <v/>
      </c>
      <c r="R358" s="16" t="str">
        <f>IF(AND(OR(Swimmer_Entries!H361 &lt;&gt; "", Swimmer_Entries!K361 &lt;&gt; 0), Swimmer_Entries!E361="M"), 1, "")</f>
        <v/>
      </c>
      <c r="T358" s="16" t="str">
        <f>IF(Swimmer_Entries!P361 &lt;&gt; "", 1, "")</f>
        <v/>
      </c>
      <c r="U358" s="16" t="str">
        <f>IF(Swimmer_Entries!Q361 &lt;&gt; "", 1, "")</f>
        <v/>
      </c>
      <c r="W358" s="16" t="str">
        <f>IF(Swimmer_Entries!R361 &lt;&gt; "", 1, "")</f>
        <v/>
      </c>
    </row>
    <row r="359" spans="1:23" ht="15.75" customHeight="1">
      <c r="A359" s="16">
        <f>Swimmer_Entries!A362</f>
        <v>0</v>
      </c>
      <c r="B359" s="16">
        <f>Swimmer_Entries!B362</f>
        <v>0</v>
      </c>
      <c r="C359" s="16">
        <f>Swimmer_Entries!C362</f>
        <v>0</v>
      </c>
      <c r="D359" s="47">
        <f>Swimmer_Entries!E362</f>
        <v>0</v>
      </c>
      <c r="E359" s="11" t="str">
        <f t="shared" si="1"/>
        <v xml:space="preserve"> - </v>
      </c>
      <c r="G359" s="6">
        <f>Swimmer_Entries!D362</f>
        <v>0</v>
      </c>
      <c r="H359" s="6">
        <f>Swimmer_Entries!F362</f>
        <v>0</v>
      </c>
      <c r="I359" s="15" t="str">
        <f>IF(Swimmer_Entries!G362 = "Y", 1, "")</f>
        <v/>
      </c>
      <c r="J359" s="16" t="str">
        <f>IF(AND(OR(Swimmer_Entries!H362 &lt;&gt; "", Swimmer_Entries!K362 &lt;&gt; 0), Swimmer_Entries!E362&lt;&gt;"M"), 1, "")</f>
        <v/>
      </c>
      <c r="K359" s="16" t="str">
        <f>IF(OR(Swimmer_Entries!I362 &lt;&gt; "", Swimmer_Entries!L362 &lt;&gt; ""), 1, "")</f>
        <v/>
      </c>
      <c r="L359" s="16" t="str">
        <f>IF(OR(Swimmer_Entries!J362 &lt;&gt; "", Swimmer_Entries!M362 &lt;&gt; ""), 1, "")</f>
        <v/>
      </c>
      <c r="M359" s="16" t="str">
        <f>IF(Swimmer_Entries!O362 &lt;&gt; "", 1, "")</f>
        <v/>
      </c>
      <c r="N359" s="15" t="str">
        <f>IF(Swimmer_Entries!N362 &lt;&gt; "", 1, "")</f>
        <v/>
      </c>
      <c r="R359" s="16" t="str">
        <f>IF(AND(OR(Swimmer_Entries!H362 &lt;&gt; "", Swimmer_Entries!K362 &lt;&gt; 0), Swimmer_Entries!E362="M"), 1, "")</f>
        <v/>
      </c>
      <c r="T359" s="16" t="str">
        <f>IF(Swimmer_Entries!P362 &lt;&gt; "", 1, "")</f>
        <v/>
      </c>
      <c r="U359" s="16" t="str">
        <f>IF(Swimmer_Entries!Q362 &lt;&gt; "", 1, "")</f>
        <v/>
      </c>
      <c r="W359" s="16" t="str">
        <f>IF(Swimmer_Entries!R362 &lt;&gt; "", 1, "")</f>
        <v/>
      </c>
    </row>
    <row r="360" spans="1:23" ht="15.75" customHeight="1">
      <c r="A360" s="16">
        <f>Swimmer_Entries!A363</f>
        <v>0</v>
      </c>
      <c r="B360" s="16">
        <f>Swimmer_Entries!B363</f>
        <v>0</v>
      </c>
      <c r="C360" s="16">
        <f>Swimmer_Entries!C363</f>
        <v>0</v>
      </c>
      <c r="D360" s="47">
        <f>Swimmer_Entries!E363</f>
        <v>0</v>
      </c>
      <c r="E360" s="11" t="str">
        <f t="shared" si="1"/>
        <v xml:space="preserve"> - </v>
      </c>
      <c r="G360" s="6">
        <f>Swimmer_Entries!D363</f>
        <v>0</v>
      </c>
      <c r="H360" s="6">
        <f>Swimmer_Entries!F363</f>
        <v>0</v>
      </c>
      <c r="I360" s="15" t="str">
        <f>IF(Swimmer_Entries!G363 = "Y", 1, "")</f>
        <v/>
      </c>
      <c r="J360" s="16" t="str">
        <f>IF(AND(OR(Swimmer_Entries!H363 &lt;&gt; "", Swimmer_Entries!K363 &lt;&gt; 0), Swimmer_Entries!E363&lt;&gt;"M"), 1, "")</f>
        <v/>
      </c>
      <c r="K360" s="16" t="str">
        <f>IF(OR(Swimmer_Entries!I363 &lt;&gt; "", Swimmer_Entries!L363 &lt;&gt; ""), 1, "")</f>
        <v/>
      </c>
      <c r="L360" s="16" t="str">
        <f>IF(OR(Swimmer_Entries!J363 &lt;&gt; "", Swimmer_Entries!M363 &lt;&gt; ""), 1, "")</f>
        <v/>
      </c>
      <c r="M360" s="16" t="str">
        <f>IF(Swimmer_Entries!O363 &lt;&gt; "", 1, "")</f>
        <v/>
      </c>
      <c r="N360" s="15" t="str">
        <f>IF(Swimmer_Entries!N363 &lt;&gt; "", 1, "")</f>
        <v/>
      </c>
      <c r="R360" s="16" t="str">
        <f>IF(AND(OR(Swimmer_Entries!H363 &lt;&gt; "", Swimmer_Entries!K363 &lt;&gt; 0), Swimmer_Entries!E363="M"), 1, "")</f>
        <v/>
      </c>
      <c r="T360" s="16" t="str">
        <f>IF(Swimmer_Entries!P363 &lt;&gt; "", 1, "")</f>
        <v/>
      </c>
      <c r="U360" s="16" t="str">
        <f>IF(Swimmer_Entries!Q363 &lt;&gt; "", 1, "")</f>
        <v/>
      </c>
      <c r="W360" s="16" t="str">
        <f>IF(Swimmer_Entries!R363 &lt;&gt; "", 1, "")</f>
        <v/>
      </c>
    </row>
    <row r="361" spans="1:23" ht="15.75" customHeight="1">
      <c r="A361" s="16">
        <f>Swimmer_Entries!A364</f>
        <v>0</v>
      </c>
      <c r="B361" s="16">
        <f>Swimmer_Entries!B364</f>
        <v>0</v>
      </c>
      <c r="C361" s="16">
        <f>Swimmer_Entries!C364</f>
        <v>0</v>
      </c>
      <c r="D361" s="47">
        <f>Swimmer_Entries!E364</f>
        <v>0</v>
      </c>
      <c r="E361" s="11" t="str">
        <f t="shared" si="1"/>
        <v xml:space="preserve"> - </v>
      </c>
      <c r="G361" s="6">
        <f>Swimmer_Entries!D364</f>
        <v>0</v>
      </c>
      <c r="H361" s="6">
        <f>Swimmer_Entries!F364</f>
        <v>0</v>
      </c>
      <c r="I361" s="15" t="str">
        <f>IF(Swimmer_Entries!G364 = "Y", 1, "")</f>
        <v/>
      </c>
      <c r="J361" s="16" t="str">
        <f>IF(AND(OR(Swimmer_Entries!H364 &lt;&gt; "", Swimmer_Entries!K364 &lt;&gt; 0), Swimmer_Entries!E364&lt;&gt;"M"), 1, "")</f>
        <v/>
      </c>
      <c r="K361" s="16" t="str">
        <f>IF(OR(Swimmer_Entries!I364 &lt;&gt; "", Swimmer_Entries!L364 &lt;&gt; ""), 1, "")</f>
        <v/>
      </c>
      <c r="L361" s="16" t="str">
        <f>IF(OR(Swimmer_Entries!J364 &lt;&gt; "", Swimmer_Entries!M364 &lt;&gt; ""), 1, "")</f>
        <v/>
      </c>
      <c r="M361" s="16" t="str">
        <f>IF(Swimmer_Entries!O364 &lt;&gt; "", 1, "")</f>
        <v/>
      </c>
      <c r="N361" s="15" t="str">
        <f>IF(Swimmer_Entries!N364 &lt;&gt; "", 1, "")</f>
        <v/>
      </c>
      <c r="R361" s="16" t="str">
        <f>IF(AND(OR(Swimmer_Entries!H364 &lt;&gt; "", Swimmer_Entries!K364 &lt;&gt; 0), Swimmer_Entries!E364="M"), 1, "")</f>
        <v/>
      </c>
      <c r="T361" s="16" t="str">
        <f>IF(Swimmer_Entries!P364 &lt;&gt; "", 1, "")</f>
        <v/>
      </c>
      <c r="U361" s="16" t="str">
        <f>IF(Swimmer_Entries!Q364 &lt;&gt; "", 1, "")</f>
        <v/>
      </c>
      <c r="W361" s="16" t="str">
        <f>IF(Swimmer_Entries!R364 &lt;&gt; "", 1, "")</f>
        <v/>
      </c>
    </row>
    <row r="362" spans="1:23" ht="15.75" customHeight="1">
      <c r="A362" s="16">
        <f>Swimmer_Entries!A365</f>
        <v>0</v>
      </c>
      <c r="B362" s="16">
        <f>Swimmer_Entries!B365</f>
        <v>0</v>
      </c>
      <c r="C362" s="16">
        <f>Swimmer_Entries!C365</f>
        <v>0</v>
      </c>
      <c r="D362" s="47">
        <f>Swimmer_Entries!E365</f>
        <v>0</v>
      </c>
      <c r="E362" s="11" t="str">
        <f t="shared" si="1"/>
        <v xml:space="preserve"> - </v>
      </c>
      <c r="G362" s="6">
        <f>Swimmer_Entries!D365</f>
        <v>0</v>
      </c>
      <c r="H362" s="6">
        <f>Swimmer_Entries!F365</f>
        <v>0</v>
      </c>
      <c r="I362" s="15" t="str">
        <f>IF(Swimmer_Entries!G365 = "Y", 1, "")</f>
        <v/>
      </c>
      <c r="J362" s="16" t="str">
        <f>IF(AND(OR(Swimmer_Entries!H365 &lt;&gt; "", Swimmer_Entries!K365 &lt;&gt; 0), Swimmer_Entries!E365&lt;&gt;"M"), 1, "")</f>
        <v/>
      </c>
      <c r="K362" s="16" t="str">
        <f>IF(OR(Swimmer_Entries!I365 &lt;&gt; "", Swimmer_Entries!L365 &lt;&gt; ""), 1, "")</f>
        <v/>
      </c>
      <c r="L362" s="16" t="str">
        <f>IF(OR(Swimmer_Entries!J365 &lt;&gt; "", Swimmer_Entries!M365 &lt;&gt; ""), 1, "")</f>
        <v/>
      </c>
      <c r="M362" s="16" t="str">
        <f>IF(Swimmer_Entries!O365 &lt;&gt; "", 1, "")</f>
        <v/>
      </c>
      <c r="N362" s="15" t="str">
        <f>IF(Swimmer_Entries!N365 &lt;&gt; "", 1, "")</f>
        <v/>
      </c>
      <c r="R362" s="16" t="str">
        <f>IF(AND(OR(Swimmer_Entries!H365 &lt;&gt; "", Swimmer_Entries!K365 &lt;&gt; 0), Swimmer_Entries!E365="M"), 1, "")</f>
        <v/>
      </c>
      <c r="T362" s="16" t="str">
        <f>IF(Swimmer_Entries!P365 &lt;&gt; "", 1, "")</f>
        <v/>
      </c>
      <c r="U362" s="16" t="str">
        <f>IF(Swimmer_Entries!Q365 &lt;&gt; "", 1, "")</f>
        <v/>
      </c>
      <c r="W362" s="16" t="str">
        <f>IF(Swimmer_Entries!R365 &lt;&gt; "", 1, "")</f>
        <v/>
      </c>
    </row>
    <row r="363" spans="1:23" ht="15.75" customHeight="1">
      <c r="A363" s="16">
        <f>Swimmer_Entries!A366</f>
        <v>0</v>
      </c>
      <c r="B363" s="16">
        <f>Swimmer_Entries!B366</f>
        <v>0</v>
      </c>
      <c r="C363" s="16">
        <f>Swimmer_Entries!C366</f>
        <v>0</v>
      </c>
      <c r="D363" s="47">
        <f>Swimmer_Entries!E366</f>
        <v>0</v>
      </c>
      <c r="E363" s="11" t="str">
        <f t="shared" si="1"/>
        <v xml:space="preserve"> - </v>
      </c>
      <c r="G363" s="6">
        <f>Swimmer_Entries!D366</f>
        <v>0</v>
      </c>
      <c r="H363" s="6">
        <f>Swimmer_Entries!F366</f>
        <v>0</v>
      </c>
      <c r="I363" s="15" t="str">
        <f>IF(Swimmer_Entries!G366 = "Y", 1, "")</f>
        <v/>
      </c>
      <c r="J363" s="16" t="str">
        <f>IF(AND(OR(Swimmer_Entries!H366 &lt;&gt; "", Swimmer_Entries!K366 &lt;&gt; 0), Swimmer_Entries!E366&lt;&gt;"M"), 1, "")</f>
        <v/>
      </c>
      <c r="K363" s="16" t="str">
        <f>IF(OR(Swimmer_Entries!I366 &lt;&gt; "", Swimmer_Entries!L366 &lt;&gt; ""), 1, "")</f>
        <v/>
      </c>
      <c r="L363" s="16" t="str">
        <f>IF(OR(Swimmer_Entries!J366 &lt;&gt; "", Swimmer_Entries!M366 &lt;&gt; ""), 1, "")</f>
        <v/>
      </c>
      <c r="M363" s="16" t="str">
        <f>IF(Swimmer_Entries!O366 &lt;&gt; "", 1, "")</f>
        <v/>
      </c>
      <c r="N363" s="15" t="str">
        <f>IF(Swimmer_Entries!N366 &lt;&gt; "", 1, "")</f>
        <v/>
      </c>
      <c r="R363" s="16" t="str">
        <f>IF(AND(OR(Swimmer_Entries!H366 &lt;&gt; "", Swimmer_Entries!K366 &lt;&gt; 0), Swimmer_Entries!E366="M"), 1, "")</f>
        <v/>
      </c>
      <c r="T363" s="16" t="str">
        <f>IF(Swimmer_Entries!P366 &lt;&gt; "", 1, "")</f>
        <v/>
      </c>
      <c r="U363" s="16" t="str">
        <f>IF(Swimmer_Entries!Q366 &lt;&gt; "", 1, "")</f>
        <v/>
      </c>
      <c r="W363" s="16" t="str">
        <f>IF(Swimmer_Entries!R366 &lt;&gt; "", 1, "")</f>
        <v/>
      </c>
    </row>
    <row r="364" spans="1:23" ht="15.75" customHeight="1">
      <c r="A364" s="16">
        <f>Swimmer_Entries!A367</f>
        <v>0</v>
      </c>
      <c r="B364" s="16">
        <f>Swimmer_Entries!B367</f>
        <v>0</v>
      </c>
      <c r="C364" s="16">
        <f>Swimmer_Entries!C367</f>
        <v>0</v>
      </c>
      <c r="D364" s="47">
        <f>Swimmer_Entries!E367</f>
        <v>0</v>
      </c>
      <c r="E364" s="11" t="str">
        <f t="shared" si="1"/>
        <v xml:space="preserve"> - </v>
      </c>
      <c r="G364" s="6">
        <f>Swimmer_Entries!D367</f>
        <v>0</v>
      </c>
      <c r="H364" s="6">
        <f>Swimmer_Entries!F367</f>
        <v>0</v>
      </c>
      <c r="I364" s="15" t="str">
        <f>IF(Swimmer_Entries!G367 = "Y", 1, "")</f>
        <v/>
      </c>
      <c r="J364" s="16" t="str">
        <f>IF(AND(OR(Swimmer_Entries!H367 &lt;&gt; "", Swimmer_Entries!K367 &lt;&gt; 0), Swimmer_Entries!E367&lt;&gt;"M"), 1, "")</f>
        <v/>
      </c>
      <c r="K364" s="16" t="str">
        <f>IF(OR(Swimmer_Entries!I367 &lt;&gt; "", Swimmer_Entries!L367 &lt;&gt; ""), 1, "")</f>
        <v/>
      </c>
      <c r="L364" s="16" t="str">
        <f>IF(OR(Swimmer_Entries!J367 &lt;&gt; "", Swimmer_Entries!M367 &lt;&gt; ""), 1, "")</f>
        <v/>
      </c>
      <c r="M364" s="16" t="str">
        <f>IF(Swimmer_Entries!O367 &lt;&gt; "", 1, "")</f>
        <v/>
      </c>
      <c r="N364" s="15" t="str">
        <f>IF(Swimmer_Entries!N367 &lt;&gt; "", 1, "")</f>
        <v/>
      </c>
      <c r="R364" s="16" t="str">
        <f>IF(AND(OR(Swimmer_Entries!H367 &lt;&gt; "", Swimmer_Entries!K367 &lt;&gt; 0), Swimmer_Entries!E367="M"), 1, "")</f>
        <v/>
      </c>
      <c r="T364" s="16" t="str">
        <f>IF(Swimmer_Entries!P367 &lt;&gt; "", 1, "")</f>
        <v/>
      </c>
      <c r="U364" s="16" t="str">
        <f>IF(Swimmer_Entries!Q367 &lt;&gt; "", 1, "")</f>
        <v/>
      </c>
      <c r="W364" s="16" t="str">
        <f>IF(Swimmer_Entries!R367 &lt;&gt; "", 1, "")</f>
        <v/>
      </c>
    </row>
    <row r="365" spans="1:23" ht="15.75" customHeight="1">
      <c r="A365" s="16">
        <f>Swimmer_Entries!A368</f>
        <v>0</v>
      </c>
      <c r="B365" s="16">
        <f>Swimmer_Entries!B368</f>
        <v>0</v>
      </c>
      <c r="C365" s="16">
        <f>Swimmer_Entries!C368</f>
        <v>0</v>
      </c>
      <c r="D365" s="47">
        <f>Swimmer_Entries!E368</f>
        <v>0</v>
      </c>
      <c r="E365" s="11" t="str">
        <f t="shared" si="1"/>
        <v xml:space="preserve"> - </v>
      </c>
      <c r="G365" s="6">
        <f>Swimmer_Entries!D368</f>
        <v>0</v>
      </c>
      <c r="H365" s="6">
        <f>Swimmer_Entries!F368</f>
        <v>0</v>
      </c>
      <c r="I365" s="15" t="str">
        <f>IF(Swimmer_Entries!G368 = "Y", 1, "")</f>
        <v/>
      </c>
      <c r="J365" s="16" t="str">
        <f>IF(AND(OR(Swimmer_Entries!H368 &lt;&gt; "", Swimmer_Entries!K368 &lt;&gt; 0), Swimmer_Entries!E368&lt;&gt;"M"), 1, "")</f>
        <v/>
      </c>
      <c r="K365" s="16" t="str">
        <f>IF(OR(Swimmer_Entries!I368 &lt;&gt; "", Swimmer_Entries!L368 &lt;&gt; ""), 1, "")</f>
        <v/>
      </c>
      <c r="L365" s="16" t="str">
        <f>IF(OR(Swimmer_Entries!J368 &lt;&gt; "", Swimmer_Entries!M368 &lt;&gt; ""), 1, "")</f>
        <v/>
      </c>
      <c r="M365" s="16" t="str">
        <f>IF(Swimmer_Entries!O368 &lt;&gt; "", 1, "")</f>
        <v/>
      </c>
      <c r="N365" s="15" t="str">
        <f>IF(Swimmer_Entries!N368 &lt;&gt; "", 1, "")</f>
        <v/>
      </c>
      <c r="R365" s="16" t="str">
        <f>IF(AND(OR(Swimmer_Entries!H368 &lt;&gt; "", Swimmer_Entries!K368 &lt;&gt; 0), Swimmer_Entries!E368="M"), 1, "")</f>
        <v/>
      </c>
      <c r="T365" s="16" t="str">
        <f>IF(Swimmer_Entries!P368 &lt;&gt; "", 1, "")</f>
        <v/>
      </c>
      <c r="U365" s="16" t="str">
        <f>IF(Swimmer_Entries!Q368 &lt;&gt; "", 1, "")</f>
        <v/>
      </c>
      <c r="W365" s="16" t="str">
        <f>IF(Swimmer_Entries!R368 &lt;&gt; "", 1, "")</f>
        <v/>
      </c>
    </row>
    <row r="366" spans="1:23" ht="15.75" customHeight="1">
      <c r="A366" s="16">
        <f>Swimmer_Entries!A369</f>
        <v>0</v>
      </c>
      <c r="B366" s="16">
        <f>Swimmer_Entries!B369</f>
        <v>0</v>
      </c>
      <c r="C366" s="16">
        <f>Swimmer_Entries!C369</f>
        <v>0</v>
      </c>
      <c r="D366" s="47">
        <f>Swimmer_Entries!E369</f>
        <v>0</v>
      </c>
      <c r="E366" s="11" t="str">
        <f t="shared" si="1"/>
        <v xml:space="preserve"> - </v>
      </c>
      <c r="G366" s="6">
        <f>Swimmer_Entries!D369</f>
        <v>0</v>
      </c>
      <c r="H366" s="6">
        <f>Swimmer_Entries!F369</f>
        <v>0</v>
      </c>
      <c r="I366" s="15" t="str">
        <f>IF(Swimmer_Entries!G369 = "Y", 1, "")</f>
        <v/>
      </c>
      <c r="J366" s="16" t="str">
        <f>IF(AND(OR(Swimmer_Entries!H369 &lt;&gt; "", Swimmer_Entries!K369 &lt;&gt; 0), Swimmer_Entries!E369&lt;&gt;"M"), 1, "")</f>
        <v/>
      </c>
      <c r="K366" s="16" t="str">
        <f>IF(OR(Swimmer_Entries!I369 &lt;&gt; "", Swimmer_Entries!L369 &lt;&gt; ""), 1, "")</f>
        <v/>
      </c>
      <c r="L366" s="16" t="str">
        <f>IF(OR(Swimmer_Entries!J369 &lt;&gt; "", Swimmer_Entries!M369 &lt;&gt; ""), 1, "")</f>
        <v/>
      </c>
      <c r="M366" s="16" t="str">
        <f>IF(Swimmer_Entries!O369 &lt;&gt; "", 1, "")</f>
        <v/>
      </c>
      <c r="N366" s="15" t="str">
        <f>IF(Swimmer_Entries!N369 &lt;&gt; "", 1, "")</f>
        <v/>
      </c>
      <c r="R366" s="16" t="str">
        <f>IF(AND(OR(Swimmer_Entries!H369 &lt;&gt; "", Swimmer_Entries!K369 &lt;&gt; 0), Swimmer_Entries!E369="M"), 1, "")</f>
        <v/>
      </c>
      <c r="T366" s="16" t="str">
        <f>IF(Swimmer_Entries!P369 &lt;&gt; "", 1, "")</f>
        <v/>
      </c>
      <c r="U366" s="16" t="str">
        <f>IF(Swimmer_Entries!Q369 &lt;&gt; "", 1, "")</f>
        <v/>
      </c>
      <c r="W366" s="16" t="str">
        <f>IF(Swimmer_Entries!R369 &lt;&gt; "", 1, "")</f>
        <v/>
      </c>
    </row>
    <row r="367" spans="1:23" ht="15.75" customHeight="1">
      <c r="A367" s="16">
        <f>Swimmer_Entries!A370</f>
        <v>0</v>
      </c>
      <c r="B367" s="16">
        <f>Swimmer_Entries!B370</f>
        <v>0</v>
      </c>
      <c r="C367" s="16">
        <f>Swimmer_Entries!C370</f>
        <v>0</v>
      </c>
      <c r="D367" s="47">
        <f>Swimmer_Entries!E370</f>
        <v>0</v>
      </c>
      <c r="E367" s="11" t="str">
        <f t="shared" si="1"/>
        <v xml:space="preserve"> - </v>
      </c>
      <c r="G367" s="6">
        <f>Swimmer_Entries!D370</f>
        <v>0</v>
      </c>
      <c r="H367" s="6">
        <f>Swimmer_Entries!F370</f>
        <v>0</v>
      </c>
      <c r="I367" s="15" t="str">
        <f>IF(Swimmer_Entries!G370 = "Y", 1, "")</f>
        <v/>
      </c>
      <c r="J367" s="16" t="str">
        <f>IF(AND(OR(Swimmer_Entries!H370 &lt;&gt; "", Swimmer_Entries!K370 &lt;&gt; 0), Swimmer_Entries!E370&lt;&gt;"M"), 1, "")</f>
        <v/>
      </c>
      <c r="K367" s="16" t="str">
        <f>IF(OR(Swimmer_Entries!I370 &lt;&gt; "", Swimmer_Entries!L370 &lt;&gt; ""), 1, "")</f>
        <v/>
      </c>
      <c r="L367" s="16" t="str">
        <f>IF(OR(Swimmer_Entries!J370 &lt;&gt; "", Swimmer_Entries!M370 &lt;&gt; ""), 1, "")</f>
        <v/>
      </c>
      <c r="M367" s="16" t="str">
        <f>IF(Swimmer_Entries!O370 &lt;&gt; "", 1, "")</f>
        <v/>
      </c>
      <c r="N367" s="15" t="str">
        <f>IF(Swimmer_Entries!N370 &lt;&gt; "", 1, "")</f>
        <v/>
      </c>
      <c r="R367" s="16" t="str">
        <f>IF(AND(OR(Swimmer_Entries!H370 &lt;&gt; "", Swimmer_Entries!K370 &lt;&gt; 0), Swimmer_Entries!E370="M"), 1, "")</f>
        <v/>
      </c>
      <c r="T367" s="16" t="str">
        <f>IF(Swimmer_Entries!P370 &lt;&gt; "", 1, "")</f>
        <v/>
      </c>
      <c r="U367" s="16" t="str">
        <f>IF(Swimmer_Entries!Q370 &lt;&gt; "", 1, "")</f>
        <v/>
      </c>
      <c r="W367" s="16" t="str">
        <f>IF(Swimmer_Entries!R370 &lt;&gt; "", 1, "")</f>
        <v/>
      </c>
    </row>
    <row r="368" spans="1:23" ht="15.75" customHeight="1">
      <c r="A368" s="16">
        <f>Swimmer_Entries!A371</f>
        <v>0</v>
      </c>
      <c r="B368" s="16">
        <f>Swimmer_Entries!B371</f>
        <v>0</v>
      </c>
      <c r="C368" s="16">
        <f>Swimmer_Entries!C371</f>
        <v>0</v>
      </c>
      <c r="D368" s="47">
        <f>Swimmer_Entries!E371</f>
        <v>0</v>
      </c>
      <c r="E368" s="11" t="str">
        <f t="shared" si="1"/>
        <v xml:space="preserve"> - </v>
      </c>
      <c r="G368" s="6">
        <f>Swimmer_Entries!D371</f>
        <v>0</v>
      </c>
      <c r="H368" s="6">
        <f>Swimmer_Entries!F371</f>
        <v>0</v>
      </c>
      <c r="I368" s="15" t="str">
        <f>IF(Swimmer_Entries!G371 = "Y", 1, "")</f>
        <v/>
      </c>
      <c r="J368" s="16" t="str">
        <f>IF(AND(OR(Swimmer_Entries!H371 &lt;&gt; "", Swimmer_Entries!K371 &lt;&gt; 0), Swimmer_Entries!E371&lt;&gt;"M"), 1, "")</f>
        <v/>
      </c>
      <c r="K368" s="16" t="str">
        <f>IF(OR(Swimmer_Entries!I371 &lt;&gt; "", Swimmer_Entries!L371 &lt;&gt; ""), 1, "")</f>
        <v/>
      </c>
      <c r="L368" s="16" t="str">
        <f>IF(OR(Swimmer_Entries!J371 &lt;&gt; "", Swimmer_Entries!M371 &lt;&gt; ""), 1, "")</f>
        <v/>
      </c>
      <c r="M368" s="16" t="str">
        <f>IF(Swimmer_Entries!O371 &lt;&gt; "", 1, "")</f>
        <v/>
      </c>
      <c r="N368" s="15" t="str">
        <f>IF(Swimmer_Entries!N371 &lt;&gt; "", 1, "")</f>
        <v/>
      </c>
      <c r="R368" s="16" t="str">
        <f>IF(AND(OR(Swimmer_Entries!H371 &lt;&gt; "", Swimmer_Entries!K371 &lt;&gt; 0), Swimmer_Entries!E371="M"), 1, "")</f>
        <v/>
      </c>
      <c r="T368" s="16" t="str">
        <f>IF(Swimmer_Entries!P371 &lt;&gt; "", 1, "")</f>
        <v/>
      </c>
      <c r="U368" s="16" t="str">
        <f>IF(Swimmer_Entries!Q371 &lt;&gt; "", 1, "")</f>
        <v/>
      </c>
      <c r="W368" s="16" t="str">
        <f>IF(Swimmer_Entries!R371 &lt;&gt; "", 1, "")</f>
        <v/>
      </c>
    </row>
    <row r="369" spans="1:23" ht="15.75" customHeight="1">
      <c r="A369" s="16">
        <f>Swimmer_Entries!A372</f>
        <v>0</v>
      </c>
      <c r="B369" s="16">
        <f>Swimmer_Entries!B372</f>
        <v>0</v>
      </c>
      <c r="C369" s="16">
        <f>Swimmer_Entries!C372</f>
        <v>0</v>
      </c>
      <c r="D369" s="47">
        <f>Swimmer_Entries!E372</f>
        <v>0</v>
      </c>
      <c r="E369" s="11" t="str">
        <f t="shared" si="1"/>
        <v xml:space="preserve"> - </v>
      </c>
      <c r="G369" s="6">
        <f>Swimmer_Entries!D372</f>
        <v>0</v>
      </c>
      <c r="H369" s="6">
        <f>Swimmer_Entries!F372</f>
        <v>0</v>
      </c>
      <c r="I369" s="15" t="str">
        <f>IF(Swimmer_Entries!G372 = "Y", 1, "")</f>
        <v/>
      </c>
      <c r="J369" s="16" t="str">
        <f>IF(AND(OR(Swimmer_Entries!H372 &lt;&gt; "", Swimmer_Entries!K372 &lt;&gt; 0), Swimmer_Entries!E372&lt;&gt;"M"), 1, "")</f>
        <v/>
      </c>
      <c r="K369" s="16" t="str">
        <f>IF(OR(Swimmer_Entries!I372 &lt;&gt; "", Swimmer_Entries!L372 &lt;&gt; ""), 1, "")</f>
        <v/>
      </c>
      <c r="L369" s="16" t="str">
        <f>IF(OR(Swimmer_Entries!J372 &lt;&gt; "", Swimmer_Entries!M372 &lt;&gt; ""), 1, "")</f>
        <v/>
      </c>
      <c r="M369" s="16" t="str">
        <f>IF(Swimmer_Entries!O372 &lt;&gt; "", 1, "")</f>
        <v/>
      </c>
      <c r="N369" s="15" t="str">
        <f>IF(Swimmer_Entries!N372 &lt;&gt; "", 1, "")</f>
        <v/>
      </c>
      <c r="R369" s="16" t="str">
        <f>IF(AND(OR(Swimmer_Entries!H372 &lt;&gt; "", Swimmer_Entries!K372 &lt;&gt; 0), Swimmer_Entries!E372="M"), 1, "")</f>
        <v/>
      </c>
      <c r="T369" s="16" t="str">
        <f>IF(Swimmer_Entries!P372 &lt;&gt; "", 1, "")</f>
        <v/>
      </c>
      <c r="U369" s="16" t="str">
        <f>IF(Swimmer_Entries!Q372 &lt;&gt; "", 1, "")</f>
        <v/>
      </c>
      <c r="W369" s="16" t="str">
        <f>IF(Swimmer_Entries!R372 &lt;&gt; "", 1, "")</f>
        <v/>
      </c>
    </row>
    <row r="370" spans="1:23" ht="15.75" customHeight="1">
      <c r="A370" s="16">
        <f>Swimmer_Entries!A373</f>
        <v>0</v>
      </c>
      <c r="B370" s="16">
        <f>Swimmer_Entries!B373</f>
        <v>0</v>
      </c>
      <c r="C370" s="16">
        <f>Swimmer_Entries!C373</f>
        <v>0</v>
      </c>
      <c r="D370" s="47">
        <f>Swimmer_Entries!E373</f>
        <v>0</v>
      </c>
      <c r="E370" s="11" t="str">
        <f t="shared" si="1"/>
        <v xml:space="preserve"> - </v>
      </c>
      <c r="G370" s="6">
        <f>Swimmer_Entries!D373</f>
        <v>0</v>
      </c>
      <c r="H370" s="6">
        <f>Swimmer_Entries!F373</f>
        <v>0</v>
      </c>
      <c r="I370" s="15" t="str">
        <f>IF(Swimmer_Entries!G373 = "Y", 1, "")</f>
        <v/>
      </c>
      <c r="J370" s="16" t="str">
        <f>IF(AND(OR(Swimmer_Entries!H373 &lt;&gt; "", Swimmer_Entries!K373 &lt;&gt; 0), Swimmer_Entries!E373&lt;&gt;"M"), 1, "")</f>
        <v/>
      </c>
      <c r="K370" s="16" t="str">
        <f>IF(OR(Swimmer_Entries!I373 &lt;&gt; "", Swimmer_Entries!L373 &lt;&gt; ""), 1, "")</f>
        <v/>
      </c>
      <c r="L370" s="16" t="str">
        <f>IF(OR(Swimmer_Entries!J373 &lt;&gt; "", Swimmer_Entries!M373 &lt;&gt; ""), 1, "")</f>
        <v/>
      </c>
      <c r="M370" s="16" t="str">
        <f>IF(Swimmer_Entries!O373 &lt;&gt; "", 1, "")</f>
        <v/>
      </c>
      <c r="N370" s="15" t="str">
        <f>IF(Swimmer_Entries!N373 &lt;&gt; "", 1, "")</f>
        <v/>
      </c>
      <c r="R370" s="16" t="str">
        <f>IF(AND(OR(Swimmer_Entries!H373 &lt;&gt; "", Swimmer_Entries!K373 &lt;&gt; 0), Swimmer_Entries!E373="M"), 1, "")</f>
        <v/>
      </c>
      <c r="T370" s="16" t="str">
        <f>IF(Swimmer_Entries!P373 &lt;&gt; "", 1, "")</f>
        <v/>
      </c>
      <c r="U370" s="16" t="str">
        <f>IF(Swimmer_Entries!Q373 &lt;&gt; "", 1, "")</f>
        <v/>
      </c>
      <c r="W370" s="16" t="str">
        <f>IF(Swimmer_Entries!R373 &lt;&gt; "", 1, "")</f>
        <v/>
      </c>
    </row>
    <row r="371" spans="1:23" ht="15.75" customHeight="1">
      <c r="A371" s="16">
        <f>Swimmer_Entries!A374</f>
        <v>0</v>
      </c>
      <c r="B371" s="16">
        <f>Swimmer_Entries!B374</f>
        <v>0</v>
      </c>
      <c r="C371" s="16">
        <f>Swimmer_Entries!C374</f>
        <v>0</v>
      </c>
      <c r="D371" s="47">
        <f>Swimmer_Entries!E374</f>
        <v>0</v>
      </c>
      <c r="E371" s="11" t="str">
        <f t="shared" si="1"/>
        <v xml:space="preserve"> - </v>
      </c>
      <c r="G371" s="6">
        <f>Swimmer_Entries!D374</f>
        <v>0</v>
      </c>
      <c r="H371" s="6">
        <f>Swimmer_Entries!F374</f>
        <v>0</v>
      </c>
      <c r="I371" s="15" t="str">
        <f>IF(Swimmer_Entries!G374 = "Y", 1, "")</f>
        <v/>
      </c>
      <c r="J371" s="16" t="str">
        <f>IF(AND(OR(Swimmer_Entries!H374 &lt;&gt; "", Swimmer_Entries!K374 &lt;&gt; 0), Swimmer_Entries!E374&lt;&gt;"M"), 1, "")</f>
        <v/>
      </c>
      <c r="K371" s="16" t="str">
        <f>IF(OR(Swimmer_Entries!I374 &lt;&gt; "", Swimmer_Entries!L374 &lt;&gt; ""), 1, "")</f>
        <v/>
      </c>
      <c r="L371" s="16" t="str">
        <f>IF(OR(Swimmer_Entries!J374 &lt;&gt; "", Swimmer_Entries!M374 &lt;&gt; ""), 1, "")</f>
        <v/>
      </c>
      <c r="M371" s="16" t="str">
        <f>IF(Swimmer_Entries!O374 &lt;&gt; "", 1, "")</f>
        <v/>
      </c>
      <c r="N371" s="15" t="str">
        <f>IF(Swimmer_Entries!N374 &lt;&gt; "", 1, "")</f>
        <v/>
      </c>
      <c r="R371" s="16" t="str">
        <f>IF(AND(OR(Swimmer_Entries!H374 &lt;&gt; "", Swimmer_Entries!K374 &lt;&gt; 0), Swimmer_Entries!E374="M"), 1, "")</f>
        <v/>
      </c>
      <c r="T371" s="16" t="str">
        <f>IF(Swimmer_Entries!P374 &lt;&gt; "", 1, "")</f>
        <v/>
      </c>
      <c r="U371" s="16" t="str">
        <f>IF(Swimmer_Entries!Q374 &lt;&gt; "", 1, "")</f>
        <v/>
      </c>
      <c r="W371" s="16" t="str">
        <f>IF(Swimmer_Entries!R374 &lt;&gt; "", 1, "")</f>
        <v/>
      </c>
    </row>
    <row r="372" spans="1:23" ht="15.75" customHeight="1">
      <c r="A372" s="16">
        <f>Swimmer_Entries!A375</f>
        <v>0</v>
      </c>
      <c r="B372" s="16">
        <f>Swimmer_Entries!B375</f>
        <v>0</v>
      </c>
      <c r="C372" s="16">
        <f>Swimmer_Entries!C375</f>
        <v>0</v>
      </c>
      <c r="D372" s="47">
        <f>Swimmer_Entries!E375</f>
        <v>0</v>
      </c>
      <c r="E372" s="11" t="str">
        <f t="shared" si="1"/>
        <v xml:space="preserve"> - </v>
      </c>
      <c r="G372" s="6">
        <f>Swimmer_Entries!D375</f>
        <v>0</v>
      </c>
      <c r="H372" s="6">
        <f>Swimmer_Entries!F375</f>
        <v>0</v>
      </c>
      <c r="I372" s="15" t="str">
        <f>IF(Swimmer_Entries!G375 = "Y", 1, "")</f>
        <v/>
      </c>
      <c r="J372" s="16" t="str">
        <f>IF(AND(OR(Swimmer_Entries!H375 &lt;&gt; "", Swimmer_Entries!K375 &lt;&gt; 0), Swimmer_Entries!E375&lt;&gt;"M"), 1, "")</f>
        <v/>
      </c>
      <c r="K372" s="16" t="str">
        <f>IF(OR(Swimmer_Entries!I375 &lt;&gt; "", Swimmer_Entries!L375 &lt;&gt; ""), 1, "")</f>
        <v/>
      </c>
      <c r="L372" s="16" t="str">
        <f>IF(OR(Swimmer_Entries!J375 &lt;&gt; "", Swimmer_Entries!M375 &lt;&gt; ""), 1, "")</f>
        <v/>
      </c>
      <c r="M372" s="16" t="str">
        <f>IF(Swimmer_Entries!O375 &lt;&gt; "", 1, "")</f>
        <v/>
      </c>
      <c r="N372" s="15" t="str">
        <f>IF(Swimmer_Entries!N375 &lt;&gt; "", 1, "")</f>
        <v/>
      </c>
      <c r="R372" s="16" t="str">
        <f>IF(AND(OR(Swimmer_Entries!H375 &lt;&gt; "", Swimmer_Entries!K375 &lt;&gt; 0), Swimmer_Entries!E375="M"), 1, "")</f>
        <v/>
      </c>
      <c r="T372" s="16" t="str">
        <f>IF(Swimmer_Entries!P375 &lt;&gt; "", 1, "")</f>
        <v/>
      </c>
      <c r="U372" s="16" t="str">
        <f>IF(Swimmer_Entries!Q375 &lt;&gt; "", 1, "")</f>
        <v/>
      </c>
      <c r="W372" s="16" t="str">
        <f>IF(Swimmer_Entries!R375 &lt;&gt; "", 1, "")</f>
        <v/>
      </c>
    </row>
    <row r="373" spans="1:23" ht="15.75" customHeight="1">
      <c r="A373" s="16">
        <f>Swimmer_Entries!A376</f>
        <v>0</v>
      </c>
      <c r="B373" s="16">
        <f>Swimmer_Entries!B376</f>
        <v>0</v>
      </c>
      <c r="C373" s="16">
        <f>Swimmer_Entries!C376</f>
        <v>0</v>
      </c>
      <c r="D373" s="47">
        <f>Swimmer_Entries!E376</f>
        <v>0</v>
      </c>
      <c r="E373" s="11" t="str">
        <f t="shared" si="1"/>
        <v xml:space="preserve"> - </v>
      </c>
      <c r="G373" s="6">
        <f>Swimmer_Entries!D376</f>
        <v>0</v>
      </c>
      <c r="H373" s="6">
        <f>Swimmer_Entries!F376</f>
        <v>0</v>
      </c>
      <c r="I373" s="15" t="str">
        <f>IF(Swimmer_Entries!G376 = "Y", 1, "")</f>
        <v/>
      </c>
      <c r="J373" s="16" t="str">
        <f>IF(AND(OR(Swimmer_Entries!H376 &lt;&gt; "", Swimmer_Entries!K376 &lt;&gt; 0), Swimmer_Entries!E376&lt;&gt;"M"), 1, "")</f>
        <v/>
      </c>
      <c r="K373" s="16" t="str">
        <f>IF(OR(Swimmer_Entries!I376 &lt;&gt; "", Swimmer_Entries!L376 &lt;&gt; ""), 1, "")</f>
        <v/>
      </c>
      <c r="L373" s="16" t="str">
        <f>IF(OR(Swimmer_Entries!J376 &lt;&gt; "", Swimmer_Entries!M376 &lt;&gt; ""), 1, "")</f>
        <v/>
      </c>
      <c r="M373" s="16" t="str">
        <f>IF(Swimmer_Entries!O376 &lt;&gt; "", 1, "")</f>
        <v/>
      </c>
      <c r="N373" s="15" t="str">
        <f>IF(Swimmer_Entries!N376 &lt;&gt; "", 1, "")</f>
        <v/>
      </c>
      <c r="R373" s="16" t="str">
        <f>IF(AND(OR(Swimmer_Entries!H376 &lt;&gt; "", Swimmer_Entries!K376 &lt;&gt; 0), Swimmer_Entries!E376="M"), 1, "")</f>
        <v/>
      </c>
      <c r="T373" s="16" t="str">
        <f>IF(Swimmer_Entries!P376 &lt;&gt; "", 1, "")</f>
        <v/>
      </c>
      <c r="U373" s="16" t="str">
        <f>IF(Swimmer_Entries!Q376 &lt;&gt; "", 1, "")</f>
        <v/>
      </c>
      <c r="W373" s="16" t="str">
        <f>IF(Swimmer_Entries!R376 &lt;&gt; "", 1, "")</f>
        <v/>
      </c>
    </row>
    <row r="374" spans="1:23" ht="15.75" customHeight="1">
      <c r="A374" s="16">
        <f>Swimmer_Entries!A377</f>
        <v>0</v>
      </c>
      <c r="B374" s="16">
        <f>Swimmer_Entries!B377</f>
        <v>0</v>
      </c>
      <c r="C374" s="16">
        <f>Swimmer_Entries!C377</f>
        <v>0</v>
      </c>
      <c r="D374" s="47">
        <f>Swimmer_Entries!E377</f>
        <v>0</v>
      </c>
      <c r="E374" s="11" t="str">
        <f t="shared" si="1"/>
        <v xml:space="preserve"> - </v>
      </c>
      <c r="G374" s="6">
        <f>Swimmer_Entries!D377</f>
        <v>0</v>
      </c>
      <c r="H374" s="6">
        <f>Swimmer_Entries!F377</f>
        <v>0</v>
      </c>
      <c r="I374" s="15" t="str">
        <f>IF(Swimmer_Entries!G377 = "Y", 1, "")</f>
        <v/>
      </c>
      <c r="J374" s="16" t="str">
        <f>IF(AND(OR(Swimmer_Entries!H377 &lt;&gt; "", Swimmer_Entries!K377 &lt;&gt; 0), Swimmer_Entries!E377&lt;&gt;"M"), 1, "")</f>
        <v/>
      </c>
      <c r="K374" s="16" t="str">
        <f>IF(OR(Swimmer_Entries!I377 &lt;&gt; "", Swimmer_Entries!L377 &lt;&gt; ""), 1, "")</f>
        <v/>
      </c>
      <c r="L374" s="16" t="str">
        <f>IF(OR(Swimmer_Entries!J377 &lt;&gt; "", Swimmer_Entries!M377 &lt;&gt; ""), 1, "")</f>
        <v/>
      </c>
      <c r="M374" s="16" t="str">
        <f>IF(Swimmer_Entries!O377 &lt;&gt; "", 1, "")</f>
        <v/>
      </c>
      <c r="N374" s="15" t="str">
        <f>IF(Swimmer_Entries!N377 &lt;&gt; "", 1, "")</f>
        <v/>
      </c>
      <c r="R374" s="16" t="str">
        <f>IF(AND(OR(Swimmer_Entries!H377 &lt;&gt; "", Swimmer_Entries!K377 &lt;&gt; 0), Swimmer_Entries!E377="M"), 1, "")</f>
        <v/>
      </c>
      <c r="T374" s="16" t="str">
        <f>IF(Swimmer_Entries!P377 &lt;&gt; "", 1, "")</f>
        <v/>
      </c>
      <c r="U374" s="16" t="str">
        <f>IF(Swimmer_Entries!Q377 &lt;&gt; "", 1, "")</f>
        <v/>
      </c>
      <c r="W374" s="16" t="str">
        <f>IF(Swimmer_Entries!R377 &lt;&gt; "", 1, "")</f>
        <v/>
      </c>
    </row>
    <row r="375" spans="1:23" ht="15.75" customHeight="1">
      <c r="A375" s="16">
        <f>Swimmer_Entries!A378</f>
        <v>0</v>
      </c>
      <c r="B375" s="16">
        <f>Swimmer_Entries!B378</f>
        <v>0</v>
      </c>
      <c r="C375" s="16">
        <f>Swimmer_Entries!C378</f>
        <v>0</v>
      </c>
      <c r="D375" s="47">
        <f>Swimmer_Entries!E378</f>
        <v>0</v>
      </c>
      <c r="E375" s="11" t="str">
        <f t="shared" si="1"/>
        <v xml:space="preserve"> - </v>
      </c>
      <c r="G375" s="6">
        <f>Swimmer_Entries!D378</f>
        <v>0</v>
      </c>
      <c r="H375" s="6">
        <f>Swimmer_Entries!F378</f>
        <v>0</v>
      </c>
      <c r="I375" s="15" t="str">
        <f>IF(Swimmer_Entries!G378 = "Y", 1, "")</f>
        <v/>
      </c>
      <c r="J375" s="16" t="str">
        <f>IF(AND(OR(Swimmer_Entries!H378 &lt;&gt; "", Swimmer_Entries!K378 &lt;&gt; 0), Swimmer_Entries!E378&lt;&gt;"M"), 1, "")</f>
        <v/>
      </c>
      <c r="K375" s="16" t="str">
        <f>IF(OR(Swimmer_Entries!I378 &lt;&gt; "", Swimmer_Entries!L378 &lt;&gt; ""), 1, "")</f>
        <v/>
      </c>
      <c r="L375" s="16" t="str">
        <f>IF(OR(Swimmer_Entries!J378 &lt;&gt; "", Swimmer_Entries!M378 &lt;&gt; ""), 1, "")</f>
        <v/>
      </c>
      <c r="M375" s="16" t="str">
        <f>IF(Swimmer_Entries!O378 &lt;&gt; "", 1, "")</f>
        <v/>
      </c>
      <c r="N375" s="15" t="str">
        <f>IF(Swimmer_Entries!N378 &lt;&gt; "", 1, "")</f>
        <v/>
      </c>
      <c r="R375" s="16" t="str">
        <f>IF(AND(OR(Swimmer_Entries!H378 &lt;&gt; "", Swimmer_Entries!K378 &lt;&gt; 0), Swimmer_Entries!E378="M"), 1, "")</f>
        <v/>
      </c>
      <c r="T375" s="16" t="str">
        <f>IF(Swimmer_Entries!P378 &lt;&gt; "", 1, "")</f>
        <v/>
      </c>
      <c r="U375" s="16" t="str">
        <f>IF(Swimmer_Entries!Q378 &lt;&gt; "", 1, "")</f>
        <v/>
      </c>
      <c r="W375" s="16" t="str">
        <f>IF(Swimmer_Entries!R378 &lt;&gt; "", 1, "")</f>
        <v/>
      </c>
    </row>
    <row r="376" spans="1:23" ht="15.75" customHeight="1">
      <c r="A376" s="16">
        <f>Swimmer_Entries!A379</f>
        <v>0</v>
      </c>
      <c r="B376" s="16">
        <f>Swimmer_Entries!B379</f>
        <v>0</v>
      </c>
      <c r="C376" s="16">
        <f>Swimmer_Entries!C379</f>
        <v>0</v>
      </c>
      <c r="D376" s="47">
        <f>Swimmer_Entries!E379</f>
        <v>0</v>
      </c>
      <c r="E376" s="11" t="str">
        <f t="shared" si="1"/>
        <v xml:space="preserve"> - </v>
      </c>
      <c r="G376" s="6">
        <f>Swimmer_Entries!D379</f>
        <v>0</v>
      </c>
      <c r="H376" s="6">
        <f>Swimmer_Entries!F379</f>
        <v>0</v>
      </c>
      <c r="I376" s="15" t="str">
        <f>IF(Swimmer_Entries!G379 = "Y", 1, "")</f>
        <v/>
      </c>
      <c r="J376" s="16" t="str">
        <f>IF(AND(OR(Swimmer_Entries!H379 &lt;&gt; "", Swimmer_Entries!K379 &lt;&gt; 0), Swimmer_Entries!E379&lt;&gt;"M"), 1, "")</f>
        <v/>
      </c>
      <c r="K376" s="16" t="str">
        <f>IF(OR(Swimmer_Entries!I379 &lt;&gt; "", Swimmer_Entries!L379 &lt;&gt; ""), 1, "")</f>
        <v/>
      </c>
      <c r="L376" s="16" t="str">
        <f>IF(OR(Swimmer_Entries!J379 &lt;&gt; "", Swimmer_Entries!M379 &lt;&gt; ""), 1, "")</f>
        <v/>
      </c>
      <c r="M376" s="16" t="str">
        <f>IF(Swimmer_Entries!O379 &lt;&gt; "", 1, "")</f>
        <v/>
      </c>
      <c r="N376" s="15" t="str">
        <f>IF(Swimmer_Entries!N379 &lt;&gt; "", 1, "")</f>
        <v/>
      </c>
      <c r="R376" s="16" t="str">
        <f>IF(AND(OR(Swimmer_Entries!H379 &lt;&gt; "", Swimmer_Entries!K379 &lt;&gt; 0), Swimmer_Entries!E379="M"), 1, "")</f>
        <v/>
      </c>
      <c r="T376" s="16" t="str">
        <f>IF(Swimmer_Entries!P379 &lt;&gt; "", 1, "")</f>
        <v/>
      </c>
      <c r="U376" s="16" t="str">
        <f>IF(Swimmer_Entries!Q379 &lt;&gt; "", 1, "")</f>
        <v/>
      </c>
      <c r="W376" s="16" t="str">
        <f>IF(Swimmer_Entries!R379 &lt;&gt; "", 1, "")</f>
        <v/>
      </c>
    </row>
    <row r="377" spans="1:23" ht="15.75" customHeight="1">
      <c r="A377" s="16">
        <f>Swimmer_Entries!A380</f>
        <v>0</v>
      </c>
      <c r="B377" s="16">
        <f>Swimmer_Entries!B380</f>
        <v>0</v>
      </c>
      <c r="C377" s="16">
        <f>Swimmer_Entries!C380</f>
        <v>0</v>
      </c>
      <c r="D377" s="47">
        <f>Swimmer_Entries!E380</f>
        <v>0</v>
      </c>
      <c r="E377" s="11" t="str">
        <f t="shared" si="1"/>
        <v xml:space="preserve"> - </v>
      </c>
      <c r="G377" s="6">
        <f>Swimmer_Entries!D380</f>
        <v>0</v>
      </c>
      <c r="H377" s="6">
        <f>Swimmer_Entries!F380</f>
        <v>0</v>
      </c>
      <c r="I377" s="15" t="str">
        <f>IF(Swimmer_Entries!G380 = "Y", 1, "")</f>
        <v/>
      </c>
      <c r="J377" s="16" t="str">
        <f>IF(AND(OR(Swimmer_Entries!H380 &lt;&gt; "", Swimmer_Entries!K380 &lt;&gt; 0), Swimmer_Entries!E380&lt;&gt;"M"), 1, "")</f>
        <v/>
      </c>
      <c r="K377" s="16" t="str">
        <f>IF(OR(Swimmer_Entries!I380 &lt;&gt; "", Swimmer_Entries!L380 &lt;&gt; ""), 1, "")</f>
        <v/>
      </c>
      <c r="L377" s="16" t="str">
        <f>IF(OR(Swimmer_Entries!J380 &lt;&gt; "", Swimmer_Entries!M380 &lt;&gt; ""), 1, "")</f>
        <v/>
      </c>
      <c r="M377" s="16" t="str">
        <f>IF(Swimmer_Entries!O380 &lt;&gt; "", 1, "")</f>
        <v/>
      </c>
      <c r="N377" s="15" t="str">
        <f>IF(Swimmer_Entries!N380 &lt;&gt; "", 1, "")</f>
        <v/>
      </c>
      <c r="R377" s="16" t="str">
        <f>IF(AND(OR(Swimmer_Entries!H380 &lt;&gt; "", Swimmer_Entries!K380 &lt;&gt; 0), Swimmer_Entries!E380="M"), 1, "")</f>
        <v/>
      </c>
      <c r="T377" s="16" t="str">
        <f>IF(Swimmer_Entries!P380 &lt;&gt; "", 1, "")</f>
        <v/>
      </c>
      <c r="U377" s="16" t="str">
        <f>IF(Swimmer_Entries!Q380 &lt;&gt; "", 1, "")</f>
        <v/>
      </c>
      <c r="W377" s="16" t="str">
        <f>IF(Swimmer_Entries!R380 &lt;&gt; "", 1, "")</f>
        <v/>
      </c>
    </row>
    <row r="378" spans="1:23" ht="15.75" customHeight="1">
      <c r="A378" s="16">
        <f>Swimmer_Entries!A381</f>
        <v>0</v>
      </c>
      <c r="B378" s="16">
        <f>Swimmer_Entries!B381</f>
        <v>0</v>
      </c>
      <c r="C378" s="16">
        <f>Swimmer_Entries!C381</f>
        <v>0</v>
      </c>
      <c r="D378" s="47">
        <f>Swimmer_Entries!E381</f>
        <v>0</v>
      </c>
      <c r="E378" s="11" t="str">
        <f t="shared" si="1"/>
        <v xml:space="preserve"> - </v>
      </c>
      <c r="G378" s="6">
        <f>Swimmer_Entries!D381</f>
        <v>0</v>
      </c>
      <c r="H378" s="6">
        <f>Swimmer_Entries!F381</f>
        <v>0</v>
      </c>
      <c r="I378" s="15" t="str">
        <f>IF(Swimmer_Entries!G381 = "Y", 1, "")</f>
        <v/>
      </c>
      <c r="J378" s="16" t="str">
        <f>IF(AND(OR(Swimmer_Entries!H381 &lt;&gt; "", Swimmer_Entries!K381 &lt;&gt; 0), Swimmer_Entries!E381&lt;&gt;"M"), 1, "")</f>
        <v/>
      </c>
      <c r="K378" s="16" t="str">
        <f>IF(OR(Swimmer_Entries!I381 &lt;&gt; "", Swimmer_Entries!L381 &lt;&gt; ""), 1, "")</f>
        <v/>
      </c>
      <c r="L378" s="16" t="str">
        <f>IF(OR(Swimmer_Entries!J381 &lt;&gt; "", Swimmer_Entries!M381 &lt;&gt; ""), 1, "")</f>
        <v/>
      </c>
      <c r="M378" s="16" t="str">
        <f>IF(Swimmer_Entries!O381 &lt;&gt; "", 1, "")</f>
        <v/>
      </c>
      <c r="N378" s="15" t="str">
        <f>IF(Swimmer_Entries!N381 &lt;&gt; "", 1, "")</f>
        <v/>
      </c>
      <c r="R378" s="16" t="str">
        <f>IF(AND(OR(Swimmer_Entries!H381 &lt;&gt; "", Swimmer_Entries!K381 &lt;&gt; 0), Swimmer_Entries!E381="M"), 1, "")</f>
        <v/>
      </c>
      <c r="T378" s="16" t="str">
        <f>IF(Swimmer_Entries!P381 &lt;&gt; "", 1, "")</f>
        <v/>
      </c>
      <c r="U378" s="16" t="str">
        <f>IF(Swimmer_Entries!Q381 &lt;&gt; "", 1, "")</f>
        <v/>
      </c>
      <c r="W378" s="16" t="str">
        <f>IF(Swimmer_Entries!R381 &lt;&gt; "", 1, "")</f>
        <v/>
      </c>
    </row>
    <row r="379" spans="1:23" ht="15.75" customHeight="1">
      <c r="A379" s="16">
        <f>Swimmer_Entries!A382</f>
        <v>0</v>
      </c>
      <c r="B379" s="16">
        <f>Swimmer_Entries!B382</f>
        <v>0</v>
      </c>
      <c r="C379" s="16">
        <f>Swimmer_Entries!C382</f>
        <v>0</v>
      </c>
      <c r="D379" s="47">
        <f>Swimmer_Entries!E382</f>
        <v>0</v>
      </c>
      <c r="E379" s="11" t="str">
        <f t="shared" si="1"/>
        <v xml:space="preserve"> - </v>
      </c>
      <c r="G379" s="6">
        <f>Swimmer_Entries!D382</f>
        <v>0</v>
      </c>
      <c r="H379" s="6">
        <f>Swimmer_Entries!F382</f>
        <v>0</v>
      </c>
      <c r="I379" s="15" t="str">
        <f>IF(Swimmer_Entries!G382 = "Y", 1, "")</f>
        <v/>
      </c>
      <c r="J379" s="16" t="str">
        <f>IF(AND(OR(Swimmer_Entries!H382 &lt;&gt; "", Swimmer_Entries!K382 &lt;&gt; 0), Swimmer_Entries!E382&lt;&gt;"M"), 1, "")</f>
        <v/>
      </c>
      <c r="K379" s="16" t="str">
        <f>IF(OR(Swimmer_Entries!I382 &lt;&gt; "", Swimmer_Entries!L382 &lt;&gt; ""), 1, "")</f>
        <v/>
      </c>
      <c r="L379" s="16" t="str">
        <f>IF(OR(Swimmer_Entries!J382 &lt;&gt; "", Swimmer_Entries!M382 &lt;&gt; ""), 1, "")</f>
        <v/>
      </c>
      <c r="M379" s="16" t="str">
        <f>IF(Swimmer_Entries!O382 &lt;&gt; "", 1, "")</f>
        <v/>
      </c>
      <c r="N379" s="15" t="str">
        <f>IF(Swimmer_Entries!N382 &lt;&gt; "", 1, "")</f>
        <v/>
      </c>
      <c r="R379" s="16" t="str">
        <f>IF(AND(OR(Swimmer_Entries!H382 &lt;&gt; "", Swimmer_Entries!K382 &lt;&gt; 0), Swimmer_Entries!E382="M"), 1, "")</f>
        <v/>
      </c>
      <c r="T379" s="16" t="str">
        <f>IF(Swimmer_Entries!P382 &lt;&gt; "", 1, "")</f>
        <v/>
      </c>
      <c r="U379" s="16" t="str">
        <f>IF(Swimmer_Entries!Q382 &lt;&gt; "", 1, "")</f>
        <v/>
      </c>
      <c r="W379" s="16" t="str">
        <f>IF(Swimmer_Entries!R382 &lt;&gt; "", 1, "")</f>
        <v/>
      </c>
    </row>
    <row r="380" spans="1:23" ht="15.75" customHeight="1">
      <c r="A380" s="16">
        <f>Swimmer_Entries!A383</f>
        <v>0</v>
      </c>
      <c r="B380" s="16">
        <f>Swimmer_Entries!B383</f>
        <v>0</v>
      </c>
      <c r="C380" s="16">
        <f>Swimmer_Entries!C383</f>
        <v>0</v>
      </c>
      <c r="D380" s="47">
        <f>Swimmer_Entries!E383</f>
        <v>0</v>
      </c>
      <c r="E380" s="11" t="str">
        <f t="shared" si="1"/>
        <v xml:space="preserve"> - </v>
      </c>
      <c r="G380" s="6">
        <f>Swimmer_Entries!D383</f>
        <v>0</v>
      </c>
      <c r="H380" s="6">
        <f>Swimmer_Entries!F383</f>
        <v>0</v>
      </c>
      <c r="I380" s="15" t="str">
        <f>IF(Swimmer_Entries!G383 = "Y", 1, "")</f>
        <v/>
      </c>
      <c r="J380" s="16" t="str">
        <f>IF(AND(OR(Swimmer_Entries!H383 &lt;&gt; "", Swimmer_Entries!K383 &lt;&gt; 0), Swimmer_Entries!E383&lt;&gt;"M"), 1, "")</f>
        <v/>
      </c>
      <c r="K380" s="16" t="str">
        <f>IF(OR(Swimmer_Entries!I383 &lt;&gt; "", Swimmer_Entries!L383 &lt;&gt; ""), 1, "")</f>
        <v/>
      </c>
      <c r="L380" s="16" t="str">
        <f>IF(OR(Swimmer_Entries!J383 &lt;&gt; "", Swimmer_Entries!M383 &lt;&gt; ""), 1, "")</f>
        <v/>
      </c>
      <c r="M380" s="16" t="str">
        <f>IF(Swimmer_Entries!O383 &lt;&gt; "", 1, "")</f>
        <v/>
      </c>
      <c r="N380" s="15" t="str">
        <f>IF(Swimmer_Entries!N383 &lt;&gt; "", 1, "")</f>
        <v/>
      </c>
      <c r="R380" s="16" t="str">
        <f>IF(AND(OR(Swimmer_Entries!H383 &lt;&gt; "", Swimmer_Entries!K383 &lt;&gt; 0), Swimmer_Entries!E383="M"), 1, "")</f>
        <v/>
      </c>
      <c r="T380" s="16" t="str">
        <f>IF(Swimmer_Entries!P383 &lt;&gt; "", 1, "")</f>
        <v/>
      </c>
      <c r="U380" s="16" t="str">
        <f>IF(Swimmer_Entries!Q383 &lt;&gt; "", 1, "")</f>
        <v/>
      </c>
      <c r="W380" s="16" t="str">
        <f>IF(Swimmer_Entries!R383 &lt;&gt; "", 1, "")</f>
        <v/>
      </c>
    </row>
    <row r="381" spans="1:23" ht="15.75" customHeight="1">
      <c r="A381" s="16">
        <f>Swimmer_Entries!A384</f>
        <v>0</v>
      </c>
      <c r="B381" s="16">
        <f>Swimmer_Entries!B384</f>
        <v>0</v>
      </c>
      <c r="C381" s="16">
        <f>Swimmer_Entries!C384</f>
        <v>0</v>
      </c>
      <c r="D381" s="47">
        <f>Swimmer_Entries!E384</f>
        <v>0</v>
      </c>
      <c r="E381" s="11" t="str">
        <f t="shared" si="1"/>
        <v xml:space="preserve"> - </v>
      </c>
      <c r="G381" s="6">
        <f>Swimmer_Entries!D384</f>
        <v>0</v>
      </c>
      <c r="H381" s="6">
        <f>Swimmer_Entries!F384</f>
        <v>0</v>
      </c>
      <c r="I381" s="15" t="str">
        <f>IF(Swimmer_Entries!G384 = "Y", 1, "")</f>
        <v/>
      </c>
      <c r="J381" s="16" t="str">
        <f>IF(AND(OR(Swimmer_Entries!H384 &lt;&gt; "", Swimmer_Entries!K384 &lt;&gt; 0), Swimmer_Entries!E384&lt;&gt;"M"), 1, "")</f>
        <v/>
      </c>
      <c r="K381" s="16" t="str">
        <f>IF(OR(Swimmer_Entries!I384 &lt;&gt; "", Swimmer_Entries!L384 &lt;&gt; ""), 1, "")</f>
        <v/>
      </c>
      <c r="L381" s="16" t="str">
        <f>IF(OR(Swimmer_Entries!J384 &lt;&gt; "", Swimmer_Entries!M384 &lt;&gt; ""), 1, "")</f>
        <v/>
      </c>
      <c r="M381" s="16" t="str">
        <f>IF(Swimmer_Entries!O384 &lt;&gt; "", 1, "")</f>
        <v/>
      </c>
      <c r="N381" s="15" t="str">
        <f>IF(Swimmer_Entries!N384 &lt;&gt; "", 1, "")</f>
        <v/>
      </c>
      <c r="R381" s="16" t="str">
        <f>IF(AND(OR(Swimmer_Entries!H384 &lt;&gt; "", Swimmer_Entries!K384 &lt;&gt; 0), Swimmer_Entries!E384="M"), 1, "")</f>
        <v/>
      </c>
      <c r="T381" s="16" t="str">
        <f>IF(Swimmer_Entries!P384 &lt;&gt; "", 1, "")</f>
        <v/>
      </c>
      <c r="U381" s="16" t="str">
        <f>IF(Swimmer_Entries!Q384 &lt;&gt; "", 1, "")</f>
        <v/>
      </c>
      <c r="W381" s="16" t="str">
        <f>IF(Swimmer_Entries!R384 &lt;&gt; "", 1, "")</f>
        <v/>
      </c>
    </row>
    <row r="382" spans="1:23" ht="15.75" customHeight="1">
      <c r="A382" s="16">
        <f>Swimmer_Entries!A385</f>
        <v>0</v>
      </c>
      <c r="B382" s="16">
        <f>Swimmer_Entries!B385</f>
        <v>0</v>
      </c>
      <c r="C382" s="16">
        <f>Swimmer_Entries!C385</f>
        <v>0</v>
      </c>
      <c r="D382" s="47">
        <f>Swimmer_Entries!E385</f>
        <v>0</v>
      </c>
      <c r="E382" s="11" t="str">
        <f t="shared" si="1"/>
        <v xml:space="preserve"> - </v>
      </c>
      <c r="G382" s="6">
        <f>Swimmer_Entries!D385</f>
        <v>0</v>
      </c>
      <c r="H382" s="6">
        <f>Swimmer_Entries!F385</f>
        <v>0</v>
      </c>
      <c r="I382" s="15" t="str">
        <f>IF(Swimmer_Entries!G385 = "Y", 1, "")</f>
        <v/>
      </c>
      <c r="J382" s="16" t="str">
        <f>IF(AND(OR(Swimmer_Entries!H385 &lt;&gt; "", Swimmer_Entries!K385 &lt;&gt; 0), Swimmer_Entries!E385&lt;&gt;"M"), 1, "")</f>
        <v/>
      </c>
      <c r="K382" s="16" t="str">
        <f>IF(OR(Swimmer_Entries!I385 &lt;&gt; "", Swimmer_Entries!L385 &lt;&gt; ""), 1, "")</f>
        <v/>
      </c>
      <c r="L382" s="16" t="str">
        <f>IF(OR(Swimmer_Entries!J385 &lt;&gt; "", Swimmer_Entries!M385 &lt;&gt; ""), 1, "")</f>
        <v/>
      </c>
      <c r="M382" s="16" t="str">
        <f>IF(Swimmer_Entries!O385 &lt;&gt; "", 1, "")</f>
        <v/>
      </c>
      <c r="N382" s="15" t="str">
        <f>IF(Swimmer_Entries!N385 &lt;&gt; "", 1, "")</f>
        <v/>
      </c>
      <c r="R382" s="16" t="str">
        <f>IF(AND(OR(Swimmer_Entries!H385 &lt;&gt; "", Swimmer_Entries!K385 &lt;&gt; 0), Swimmer_Entries!E385="M"), 1, "")</f>
        <v/>
      </c>
      <c r="T382" s="16" t="str">
        <f>IF(Swimmer_Entries!P385 &lt;&gt; "", 1, "")</f>
        <v/>
      </c>
      <c r="U382" s="16" t="str">
        <f>IF(Swimmer_Entries!Q385 &lt;&gt; "", 1, "")</f>
        <v/>
      </c>
      <c r="W382" s="16" t="str">
        <f>IF(Swimmer_Entries!R385 &lt;&gt; "", 1, "")</f>
        <v/>
      </c>
    </row>
    <row r="383" spans="1:23" ht="15.75" customHeight="1">
      <c r="A383" s="16">
        <f>Swimmer_Entries!A386</f>
        <v>0</v>
      </c>
      <c r="B383" s="16">
        <f>Swimmer_Entries!B386</f>
        <v>0</v>
      </c>
      <c r="C383" s="16">
        <f>Swimmer_Entries!C386</f>
        <v>0</v>
      </c>
      <c r="D383" s="47">
        <f>Swimmer_Entries!E386</f>
        <v>0</v>
      </c>
      <c r="E383" s="11" t="str">
        <f t="shared" si="1"/>
        <v xml:space="preserve"> - </v>
      </c>
      <c r="G383" s="6">
        <f>Swimmer_Entries!D386</f>
        <v>0</v>
      </c>
      <c r="H383" s="6">
        <f>Swimmer_Entries!F386</f>
        <v>0</v>
      </c>
      <c r="I383" s="15" t="str">
        <f>IF(Swimmer_Entries!G386 = "Y", 1, "")</f>
        <v/>
      </c>
      <c r="J383" s="16" t="str">
        <f>IF(AND(OR(Swimmer_Entries!H386 &lt;&gt; "", Swimmer_Entries!K386 &lt;&gt; 0), Swimmer_Entries!E386&lt;&gt;"M"), 1, "")</f>
        <v/>
      </c>
      <c r="K383" s="16" t="str">
        <f>IF(OR(Swimmer_Entries!I386 &lt;&gt; "", Swimmer_Entries!L386 &lt;&gt; ""), 1, "")</f>
        <v/>
      </c>
      <c r="L383" s="16" t="str">
        <f>IF(OR(Swimmer_Entries!J386 &lt;&gt; "", Swimmer_Entries!M386 &lt;&gt; ""), 1, "")</f>
        <v/>
      </c>
      <c r="M383" s="16" t="str">
        <f>IF(Swimmer_Entries!O386 &lt;&gt; "", 1, "")</f>
        <v/>
      </c>
      <c r="N383" s="15" t="str">
        <f>IF(Swimmer_Entries!N386 &lt;&gt; "", 1, "")</f>
        <v/>
      </c>
      <c r="R383" s="16" t="str">
        <f>IF(AND(OR(Swimmer_Entries!H386 &lt;&gt; "", Swimmer_Entries!K386 &lt;&gt; 0), Swimmer_Entries!E386="M"), 1, "")</f>
        <v/>
      </c>
      <c r="T383" s="16" t="str">
        <f>IF(Swimmer_Entries!P386 &lt;&gt; "", 1, "")</f>
        <v/>
      </c>
      <c r="U383" s="16" t="str">
        <f>IF(Swimmer_Entries!Q386 &lt;&gt; "", 1, "")</f>
        <v/>
      </c>
      <c r="W383" s="16" t="str">
        <f>IF(Swimmer_Entries!R386 &lt;&gt; "", 1, "")</f>
        <v/>
      </c>
    </row>
    <row r="384" spans="1:23" ht="15.75" customHeight="1">
      <c r="A384" s="16">
        <f>Swimmer_Entries!A387</f>
        <v>0</v>
      </c>
      <c r="B384" s="16">
        <f>Swimmer_Entries!B387</f>
        <v>0</v>
      </c>
      <c r="C384" s="16">
        <f>Swimmer_Entries!C387</f>
        <v>0</v>
      </c>
      <c r="D384" s="47">
        <f>Swimmer_Entries!E387</f>
        <v>0</v>
      </c>
      <c r="E384" s="11" t="str">
        <f t="shared" si="1"/>
        <v xml:space="preserve"> - </v>
      </c>
      <c r="G384" s="6">
        <f>Swimmer_Entries!D387</f>
        <v>0</v>
      </c>
      <c r="H384" s="6">
        <f>Swimmer_Entries!F387</f>
        <v>0</v>
      </c>
      <c r="I384" s="15" t="str">
        <f>IF(Swimmer_Entries!G387 = "Y", 1, "")</f>
        <v/>
      </c>
      <c r="J384" s="16" t="str">
        <f>IF(AND(OR(Swimmer_Entries!H387 &lt;&gt; "", Swimmer_Entries!K387 &lt;&gt; 0), Swimmer_Entries!E387&lt;&gt;"M"), 1, "")</f>
        <v/>
      </c>
      <c r="K384" s="16" t="str">
        <f>IF(OR(Swimmer_Entries!I387 &lt;&gt; "", Swimmer_Entries!L387 &lt;&gt; ""), 1, "")</f>
        <v/>
      </c>
      <c r="L384" s="16" t="str">
        <f>IF(OR(Swimmer_Entries!J387 &lt;&gt; "", Swimmer_Entries!M387 &lt;&gt; ""), 1, "")</f>
        <v/>
      </c>
      <c r="M384" s="16" t="str">
        <f>IF(Swimmer_Entries!O387 &lt;&gt; "", 1, "")</f>
        <v/>
      </c>
      <c r="N384" s="15" t="str">
        <f>IF(Swimmer_Entries!N387 &lt;&gt; "", 1, "")</f>
        <v/>
      </c>
      <c r="R384" s="16" t="str">
        <f>IF(AND(OR(Swimmer_Entries!H387 &lt;&gt; "", Swimmer_Entries!K387 &lt;&gt; 0), Swimmer_Entries!E387="M"), 1, "")</f>
        <v/>
      </c>
      <c r="T384" s="16" t="str">
        <f>IF(Swimmer_Entries!P387 &lt;&gt; "", 1, "")</f>
        <v/>
      </c>
      <c r="U384" s="16" t="str">
        <f>IF(Swimmer_Entries!Q387 &lt;&gt; "", 1, "")</f>
        <v/>
      </c>
      <c r="W384" s="16" t="str">
        <f>IF(Swimmer_Entries!R387 &lt;&gt; "", 1, "")</f>
        <v/>
      </c>
    </row>
    <row r="385" spans="1:23" ht="15.75" customHeight="1">
      <c r="A385" s="16">
        <f>Swimmer_Entries!A388</f>
        <v>0</v>
      </c>
      <c r="B385" s="16">
        <f>Swimmer_Entries!B388</f>
        <v>0</v>
      </c>
      <c r="C385" s="16">
        <f>Swimmer_Entries!C388</f>
        <v>0</v>
      </c>
      <c r="D385" s="47">
        <f>Swimmer_Entries!E388</f>
        <v>0</v>
      </c>
      <c r="E385" s="11" t="str">
        <f t="shared" si="1"/>
        <v xml:space="preserve"> - </v>
      </c>
      <c r="G385" s="6">
        <f>Swimmer_Entries!D388</f>
        <v>0</v>
      </c>
      <c r="H385" s="6">
        <f>Swimmer_Entries!F388</f>
        <v>0</v>
      </c>
      <c r="I385" s="15" t="str">
        <f>IF(Swimmer_Entries!G388 = "Y", 1, "")</f>
        <v/>
      </c>
      <c r="J385" s="16" t="str">
        <f>IF(AND(OR(Swimmer_Entries!H388 &lt;&gt; "", Swimmer_Entries!K388 &lt;&gt; 0), Swimmer_Entries!E388&lt;&gt;"M"), 1, "")</f>
        <v/>
      </c>
      <c r="K385" s="16" t="str">
        <f>IF(OR(Swimmer_Entries!I388 &lt;&gt; "", Swimmer_Entries!L388 &lt;&gt; ""), 1, "")</f>
        <v/>
      </c>
      <c r="L385" s="16" t="str">
        <f>IF(OR(Swimmer_Entries!J388 &lt;&gt; "", Swimmer_Entries!M388 &lt;&gt; ""), 1, "")</f>
        <v/>
      </c>
      <c r="M385" s="16" t="str">
        <f>IF(Swimmer_Entries!O388 &lt;&gt; "", 1, "")</f>
        <v/>
      </c>
      <c r="N385" s="15" t="str">
        <f>IF(Swimmer_Entries!N388 &lt;&gt; "", 1, "")</f>
        <v/>
      </c>
      <c r="R385" s="16" t="str">
        <f>IF(AND(OR(Swimmer_Entries!H388 &lt;&gt; "", Swimmer_Entries!K388 &lt;&gt; 0), Swimmer_Entries!E388="M"), 1, "")</f>
        <v/>
      </c>
      <c r="T385" s="16" t="str">
        <f>IF(Swimmer_Entries!P388 &lt;&gt; "", 1, "")</f>
        <v/>
      </c>
      <c r="U385" s="16" t="str">
        <f>IF(Swimmer_Entries!Q388 &lt;&gt; "", 1, "")</f>
        <v/>
      </c>
      <c r="W385" s="16" t="str">
        <f>IF(Swimmer_Entries!R388 &lt;&gt; "", 1, "")</f>
        <v/>
      </c>
    </row>
    <row r="386" spans="1:23" ht="15.75" customHeight="1">
      <c r="A386" s="16">
        <f>Swimmer_Entries!A389</f>
        <v>0</v>
      </c>
      <c r="B386" s="16">
        <f>Swimmer_Entries!B389</f>
        <v>0</v>
      </c>
      <c r="C386" s="16">
        <f>Swimmer_Entries!C389</f>
        <v>0</v>
      </c>
      <c r="D386" s="47">
        <f>Swimmer_Entries!E389</f>
        <v>0</v>
      </c>
      <c r="E386" s="11" t="str">
        <f t="shared" si="1"/>
        <v xml:space="preserve"> - </v>
      </c>
      <c r="G386" s="6">
        <f>Swimmer_Entries!D389</f>
        <v>0</v>
      </c>
      <c r="H386" s="6">
        <f>Swimmer_Entries!F389</f>
        <v>0</v>
      </c>
      <c r="I386" s="15" t="str">
        <f>IF(Swimmer_Entries!G389 = "Y", 1, "")</f>
        <v/>
      </c>
      <c r="J386" s="16" t="str">
        <f>IF(AND(OR(Swimmer_Entries!H389 &lt;&gt; "", Swimmer_Entries!K389 &lt;&gt; 0), Swimmer_Entries!E389&lt;&gt;"M"), 1, "")</f>
        <v/>
      </c>
      <c r="K386" s="16" t="str">
        <f>IF(OR(Swimmer_Entries!I389 &lt;&gt; "", Swimmer_Entries!L389 &lt;&gt; ""), 1, "")</f>
        <v/>
      </c>
      <c r="L386" s="16" t="str">
        <f>IF(OR(Swimmer_Entries!J389 &lt;&gt; "", Swimmer_Entries!M389 &lt;&gt; ""), 1, "")</f>
        <v/>
      </c>
      <c r="M386" s="16" t="str">
        <f>IF(Swimmer_Entries!O389 &lt;&gt; "", 1, "")</f>
        <v/>
      </c>
      <c r="N386" s="15" t="str">
        <f>IF(Swimmer_Entries!N389 &lt;&gt; "", 1, "")</f>
        <v/>
      </c>
      <c r="R386" s="16" t="str">
        <f>IF(AND(OR(Swimmer_Entries!H389 &lt;&gt; "", Swimmer_Entries!K389 &lt;&gt; 0), Swimmer_Entries!E389="M"), 1, "")</f>
        <v/>
      </c>
      <c r="T386" s="16" t="str">
        <f>IF(Swimmer_Entries!P389 &lt;&gt; "", 1, "")</f>
        <v/>
      </c>
      <c r="U386" s="16" t="str">
        <f>IF(Swimmer_Entries!Q389 &lt;&gt; "", 1, "")</f>
        <v/>
      </c>
      <c r="W386" s="16" t="str">
        <f>IF(Swimmer_Entries!R389 &lt;&gt; "", 1, "")</f>
        <v/>
      </c>
    </row>
    <row r="387" spans="1:23" ht="15.75" customHeight="1">
      <c r="A387" s="16">
        <f>Swimmer_Entries!A390</f>
        <v>0</v>
      </c>
      <c r="B387" s="16">
        <f>Swimmer_Entries!B390</f>
        <v>0</v>
      </c>
      <c r="C387" s="16">
        <f>Swimmer_Entries!C390</f>
        <v>0</v>
      </c>
      <c r="D387" s="47">
        <f>Swimmer_Entries!E390</f>
        <v>0</v>
      </c>
      <c r="E387" s="11" t="str">
        <f t="shared" si="1"/>
        <v xml:space="preserve"> - </v>
      </c>
      <c r="G387" s="6">
        <f>Swimmer_Entries!D390</f>
        <v>0</v>
      </c>
      <c r="H387" s="6">
        <f>Swimmer_Entries!F390</f>
        <v>0</v>
      </c>
      <c r="I387" s="15" t="str">
        <f>IF(Swimmer_Entries!G390 = "Y", 1, "")</f>
        <v/>
      </c>
      <c r="J387" s="16" t="str">
        <f>IF(AND(OR(Swimmer_Entries!H390 &lt;&gt; "", Swimmer_Entries!K390 &lt;&gt; 0), Swimmer_Entries!E390&lt;&gt;"M"), 1, "")</f>
        <v/>
      </c>
      <c r="K387" s="16" t="str">
        <f>IF(OR(Swimmer_Entries!I390 &lt;&gt; "", Swimmer_Entries!L390 &lt;&gt; ""), 1, "")</f>
        <v/>
      </c>
      <c r="L387" s="16" t="str">
        <f>IF(OR(Swimmer_Entries!J390 &lt;&gt; "", Swimmer_Entries!M390 &lt;&gt; ""), 1, "")</f>
        <v/>
      </c>
      <c r="M387" s="16" t="str">
        <f>IF(Swimmer_Entries!O390 &lt;&gt; "", 1, "")</f>
        <v/>
      </c>
      <c r="N387" s="15" t="str">
        <f>IF(Swimmer_Entries!N390 &lt;&gt; "", 1, "")</f>
        <v/>
      </c>
      <c r="R387" s="16" t="str">
        <f>IF(AND(OR(Swimmer_Entries!H390 &lt;&gt; "", Swimmer_Entries!K390 &lt;&gt; 0), Swimmer_Entries!E390="M"), 1, "")</f>
        <v/>
      </c>
      <c r="T387" s="16" t="str">
        <f>IF(Swimmer_Entries!P390 &lt;&gt; "", 1, "")</f>
        <v/>
      </c>
      <c r="U387" s="16" t="str">
        <f>IF(Swimmer_Entries!Q390 &lt;&gt; "", 1, "")</f>
        <v/>
      </c>
      <c r="W387" s="16" t="str">
        <f>IF(Swimmer_Entries!R390 &lt;&gt; "", 1, "")</f>
        <v/>
      </c>
    </row>
    <row r="388" spans="1:23" ht="15.75" customHeight="1">
      <c r="A388" s="16">
        <f>Swimmer_Entries!A391</f>
        <v>0</v>
      </c>
      <c r="B388" s="16">
        <f>Swimmer_Entries!B391</f>
        <v>0</v>
      </c>
      <c r="C388" s="16">
        <f>Swimmer_Entries!C391</f>
        <v>0</v>
      </c>
      <c r="D388" s="47">
        <f>Swimmer_Entries!E391</f>
        <v>0</v>
      </c>
      <c r="E388" s="11" t="str">
        <f t="shared" si="1"/>
        <v xml:space="preserve"> - </v>
      </c>
      <c r="G388" s="6">
        <f>Swimmer_Entries!D391</f>
        <v>0</v>
      </c>
      <c r="H388" s="6">
        <f>Swimmer_Entries!F391</f>
        <v>0</v>
      </c>
      <c r="I388" s="15" t="str">
        <f>IF(Swimmer_Entries!G391 = "Y", 1, "")</f>
        <v/>
      </c>
      <c r="J388" s="16" t="str">
        <f>IF(AND(OR(Swimmer_Entries!H391 &lt;&gt; "", Swimmer_Entries!K391 &lt;&gt; 0), Swimmer_Entries!E391&lt;&gt;"M"), 1, "")</f>
        <v/>
      </c>
      <c r="K388" s="16" t="str">
        <f>IF(OR(Swimmer_Entries!I391 &lt;&gt; "", Swimmer_Entries!L391 &lt;&gt; ""), 1, "")</f>
        <v/>
      </c>
      <c r="L388" s="16" t="str">
        <f>IF(OR(Swimmer_Entries!J391 &lt;&gt; "", Swimmer_Entries!M391 &lt;&gt; ""), 1, "")</f>
        <v/>
      </c>
      <c r="M388" s="16" t="str">
        <f>IF(Swimmer_Entries!O391 &lt;&gt; "", 1, "")</f>
        <v/>
      </c>
      <c r="N388" s="15" t="str">
        <f>IF(Swimmer_Entries!N391 &lt;&gt; "", 1, "")</f>
        <v/>
      </c>
      <c r="R388" s="16" t="str">
        <f>IF(AND(OR(Swimmer_Entries!H391 &lt;&gt; "", Swimmer_Entries!K391 &lt;&gt; 0), Swimmer_Entries!E391="M"), 1, "")</f>
        <v/>
      </c>
      <c r="T388" s="16" t="str">
        <f>IF(Swimmer_Entries!P391 &lt;&gt; "", 1, "")</f>
        <v/>
      </c>
      <c r="U388" s="16" t="str">
        <f>IF(Swimmer_Entries!Q391 &lt;&gt; "", 1, "")</f>
        <v/>
      </c>
      <c r="W388" s="16" t="str">
        <f>IF(Swimmer_Entries!R391 &lt;&gt; "", 1, "")</f>
        <v/>
      </c>
    </row>
    <row r="389" spans="1:23" ht="15.75" customHeight="1">
      <c r="A389" s="16">
        <f>Swimmer_Entries!A392</f>
        <v>0</v>
      </c>
      <c r="B389" s="16">
        <f>Swimmer_Entries!B392</f>
        <v>0</v>
      </c>
      <c r="C389" s="16">
        <f>Swimmer_Entries!C392</f>
        <v>0</v>
      </c>
      <c r="D389" s="47">
        <f>Swimmer_Entries!E392</f>
        <v>0</v>
      </c>
      <c r="E389" s="11" t="str">
        <f t="shared" si="1"/>
        <v xml:space="preserve"> - </v>
      </c>
      <c r="G389" s="6">
        <f>Swimmer_Entries!D392</f>
        <v>0</v>
      </c>
      <c r="H389" s="6">
        <f>Swimmer_Entries!F392</f>
        <v>0</v>
      </c>
      <c r="I389" s="15" t="str">
        <f>IF(Swimmer_Entries!G392 = "Y", 1, "")</f>
        <v/>
      </c>
      <c r="J389" s="16" t="str">
        <f>IF(AND(OR(Swimmer_Entries!H392 &lt;&gt; "", Swimmer_Entries!K392 &lt;&gt; 0), Swimmer_Entries!E392&lt;&gt;"M"), 1, "")</f>
        <v/>
      </c>
      <c r="K389" s="16" t="str">
        <f>IF(OR(Swimmer_Entries!I392 &lt;&gt; "", Swimmer_Entries!L392 &lt;&gt; ""), 1, "")</f>
        <v/>
      </c>
      <c r="L389" s="16" t="str">
        <f>IF(OR(Swimmer_Entries!J392 &lt;&gt; "", Swimmer_Entries!M392 &lt;&gt; ""), 1, "")</f>
        <v/>
      </c>
      <c r="M389" s="16" t="str">
        <f>IF(Swimmer_Entries!O392 &lt;&gt; "", 1, "")</f>
        <v/>
      </c>
      <c r="N389" s="15" t="str">
        <f>IF(Swimmer_Entries!N392 &lt;&gt; "", 1, "")</f>
        <v/>
      </c>
      <c r="R389" s="16" t="str">
        <f>IF(AND(OR(Swimmer_Entries!H392 &lt;&gt; "", Swimmer_Entries!K392 &lt;&gt; 0), Swimmer_Entries!E392="M"), 1, "")</f>
        <v/>
      </c>
      <c r="T389" s="16" t="str">
        <f>IF(Swimmer_Entries!P392 &lt;&gt; "", 1, "")</f>
        <v/>
      </c>
      <c r="U389" s="16" t="str">
        <f>IF(Swimmer_Entries!Q392 &lt;&gt; "", 1, "")</f>
        <v/>
      </c>
      <c r="W389" s="16" t="str">
        <f>IF(Swimmer_Entries!R392 &lt;&gt; "", 1, "")</f>
        <v/>
      </c>
    </row>
    <row r="390" spans="1:23" ht="15.75" customHeight="1">
      <c r="A390" s="16">
        <f>Swimmer_Entries!A393</f>
        <v>0</v>
      </c>
      <c r="B390" s="16">
        <f>Swimmer_Entries!B393</f>
        <v>0</v>
      </c>
      <c r="C390" s="16">
        <f>Swimmer_Entries!C393</f>
        <v>0</v>
      </c>
      <c r="D390" s="47">
        <f>Swimmer_Entries!E393</f>
        <v>0</v>
      </c>
      <c r="E390" s="11" t="str">
        <f t="shared" si="1"/>
        <v xml:space="preserve"> - </v>
      </c>
      <c r="G390" s="6">
        <f>Swimmer_Entries!D393</f>
        <v>0</v>
      </c>
      <c r="H390" s="6">
        <f>Swimmer_Entries!F393</f>
        <v>0</v>
      </c>
      <c r="I390" s="15" t="str">
        <f>IF(Swimmer_Entries!G393 = "Y", 1, "")</f>
        <v/>
      </c>
      <c r="J390" s="16" t="str">
        <f>IF(AND(OR(Swimmer_Entries!H393 &lt;&gt; "", Swimmer_Entries!K393 &lt;&gt; 0), Swimmer_Entries!E393&lt;&gt;"M"), 1, "")</f>
        <v/>
      </c>
      <c r="K390" s="16" t="str">
        <f>IF(OR(Swimmer_Entries!I393 &lt;&gt; "", Swimmer_Entries!L393 &lt;&gt; ""), 1, "")</f>
        <v/>
      </c>
      <c r="L390" s="16" t="str">
        <f>IF(OR(Swimmer_Entries!J393 &lt;&gt; "", Swimmer_Entries!M393 &lt;&gt; ""), 1, "")</f>
        <v/>
      </c>
      <c r="M390" s="16" t="str">
        <f>IF(Swimmer_Entries!O393 &lt;&gt; "", 1, "")</f>
        <v/>
      </c>
      <c r="N390" s="15" t="str">
        <f>IF(Swimmer_Entries!N393 &lt;&gt; "", 1, "")</f>
        <v/>
      </c>
      <c r="R390" s="16" t="str">
        <f>IF(AND(OR(Swimmer_Entries!H393 &lt;&gt; "", Swimmer_Entries!K393 &lt;&gt; 0), Swimmer_Entries!E393="M"), 1, "")</f>
        <v/>
      </c>
      <c r="T390" s="16" t="str">
        <f>IF(Swimmer_Entries!P393 &lt;&gt; "", 1, "")</f>
        <v/>
      </c>
      <c r="U390" s="16" t="str">
        <f>IF(Swimmer_Entries!Q393 &lt;&gt; "", 1, "")</f>
        <v/>
      </c>
      <c r="W390" s="16" t="str">
        <f>IF(Swimmer_Entries!R393 &lt;&gt; "", 1, "")</f>
        <v/>
      </c>
    </row>
    <row r="391" spans="1:23" ht="15.75" customHeight="1">
      <c r="A391" s="16">
        <f>Swimmer_Entries!A394</f>
        <v>0</v>
      </c>
      <c r="B391" s="16">
        <f>Swimmer_Entries!B394</f>
        <v>0</v>
      </c>
      <c r="C391" s="16">
        <f>Swimmer_Entries!C394</f>
        <v>0</v>
      </c>
      <c r="D391" s="47">
        <f>Swimmer_Entries!E394</f>
        <v>0</v>
      </c>
      <c r="E391" s="11" t="str">
        <f t="shared" si="1"/>
        <v xml:space="preserve"> - </v>
      </c>
      <c r="G391" s="6">
        <f>Swimmer_Entries!D394</f>
        <v>0</v>
      </c>
      <c r="H391" s="6">
        <f>Swimmer_Entries!F394</f>
        <v>0</v>
      </c>
      <c r="I391" s="15" t="str">
        <f>IF(Swimmer_Entries!G394 = "Y", 1, "")</f>
        <v/>
      </c>
      <c r="J391" s="16" t="str">
        <f>IF(AND(OR(Swimmer_Entries!H394 &lt;&gt; "", Swimmer_Entries!K394 &lt;&gt; 0), Swimmer_Entries!E394&lt;&gt;"M"), 1, "")</f>
        <v/>
      </c>
      <c r="K391" s="16" t="str">
        <f>IF(OR(Swimmer_Entries!I394 &lt;&gt; "", Swimmer_Entries!L394 &lt;&gt; ""), 1, "")</f>
        <v/>
      </c>
      <c r="L391" s="16" t="str">
        <f>IF(OR(Swimmer_Entries!J394 &lt;&gt; "", Swimmer_Entries!M394 &lt;&gt; ""), 1, "")</f>
        <v/>
      </c>
      <c r="M391" s="16" t="str">
        <f>IF(Swimmer_Entries!O394 &lt;&gt; "", 1, "")</f>
        <v/>
      </c>
      <c r="N391" s="15" t="str">
        <f>IF(Swimmer_Entries!N394 &lt;&gt; "", 1, "")</f>
        <v/>
      </c>
      <c r="R391" s="16" t="str">
        <f>IF(AND(OR(Swimmer_Entries!H394 &lt;&gt; "", Swimmer_Entries!K394 &lt;&gt; 0), Swimmer_Entries!E394="M"), 1, "")</f>
        <v/>
      </c>
      <c r="T391" s="16" t="str">
        <f>IF(Swimmer_Entries!P394 &lt;&gt; "", 1, "")</f>
        <v/>
      </c>
      <c r="U391" s="16" t="str">
        <f>IF(Swimmer_Entries!Q394 &lt;&gt; "", 1, "")</f>
        <v/>
      </c>
      <c r="W391" s="16" t="str">
        <f>IF(Swimmer_Entries!R394 &lt;&gt; "", 1, "")</f>
        <v/>
      </c>
    </row>
    <row r="392" spans="1:23" ht="15.75" customHeight="1">
      <c r="A392" s="16">
        <f>Swimmer_Entries!A395</f>
        <v>0</v>
      </c>
      <c r="B392" s="16">
        <f>Swimmer_Entries!B395</f>
        <v>0</v>
      </c>
      <c r="C392" s="16">
        <f>Swimmer_Entries!C395</f>
        <v>0</v>
      </c>
      <c r="D392" s="47">
        <f>Swimmer_Entries!E395</f>
        <v>0</v>
      </c>
      <c r="E392" s="11" t="str">
        <f t="shared" si="1"/>
        <v xml:space="preserve"> - </v>
      </c>
      <c r="G392" s="6">
        <f>Swimmer_Entries!D395</f>
        <v>0</v>
      </c>
      <c r="H392" s="6">
        <f>Swimmer_Entries!F395</f>
        <v>0</v>
      </c>
      <c r="I392" s="15" t="str">
        <f>IF(Swimmer_Entries!G395 = "Y", 1, "")</f>
        <v/>
      </c>
      <c r="J392" s="16" t="str">
        <f>IF(AND(OR(Swimmer_Entries!H395 &lt;&gt; "", Swimmer_Entries!K395 &lt;&gt; 0), Swimmer_Entries!E395&lt;&gt;"M"), 1, "")</f>
        <v/>
      </c>
      <c r="K392" s="16" t="str">
        <f>IF(OR(Swimmer_Entries!I395 &lt;&gt; "", Swimmer_Entries!L395 &lt;&gt; ""), 1, "")</f>
        <v/>
      </c>
      <c r="L392" s="16" t="str">
        <f>IF(OR(Swimmer_Entries!J395 &lt;&gt; "", Swimmer_Entries!M395 &lt;&gt; ""), 1, "")</f>
        <v/>
      </c>
      <c r="M392" s="16" t="str">
        <f>IF(Swimmer_Entries!O395 &lt;&gt; "", 1, "")</f>
        <v/>
      </c>
      <c r="N392" s="15" t="str">
        <f>IF(Swimmer_Entries!N395 &lt;&gt; "", 1, "")</f>
        <v/>
      </c>
      <c r="R392" s="16" t="str">
        <f>IF(AND(OR(Swimmer_Entries!H395 &lt;&gt; "", Swimmer_Entries!K395 &lt;&gt; 0), Swimmer_Entries!E395="M"), 1, "")</f>
        <v/>
      </c>
      <c r="T392" s="16" t="str">
        <f>IF(Swimmer_Entries!P395 &lt;&gt; "", 1, "")</f>
        <v/>
      </c>
      <c r="U392" s="16" t="str">
        <f>IF(Swimmer_Entries!Q395 &lt;&gt; "", 1, "")</f>
        <v/>
      </c>
      <c r="W392" s="16" t="str">
        <f>IF(Swimmer_Entries!R395 &lt;&gt; "", 1, "")</f>
        <v/>
      </c>
    </row>
    <row r="393" spans="1:23" ht="15.75" customHeight="1">
      <c r="A393" s="16">
        <f>Swimmer_Entries!A396</f>
        <v>0</v>
      </c>
      <c r="B393" s="16">
        <f>Swimmer_Entries!B396</f>
        <v>0</v>
      </c>
      <c r="C393" s="16">
        <f>Swimmer_Entries!C396</f>
        <v>0</v>
      </c>
      <c r="D393" s="47">
        <f>Swimmer_Entries!E396</f>
        <v>0</v>
      </c>
      <c r="E393" s="11" t="str">
        <f t="shared" si="1"/>
        <v xml:space="preserve"> - </v>
      </c>
      <c r="G393" s="6">
        <f>Swimmer_Entries!D396</f>
        <v>0</v>
      </c>
      <c r="H393" s="6">
        <f>Swimmer_Entries!F396</f>
        <v>0</v>
      </c>
      <c r="I393" s="15" t="str">
        <f>IF(Swimmer_Entries!G396 = "Y", 1, "")</f>
        <v/>
      </c>
      <c r="J393" s="16" t="str">
        <f>IF(AND(OR(Swimmer_Entries!H396 &lt;&gt; "", Swimmer_Entries!K396 &lt;&gt; 0), Swimmer_Entries!E396&lt;&gt;"M"), 1, "")</f>
        <v/>
      </c>
      <c r="K393" s="16" t="str">
        <f>IF(OR(Swimmer_Entries!I396 &lt;&gt; "", Swimmer_Entries!L396 &lt;&gt; ""), 1, "")</f>
        <v/>
      </c>
      <c r="L393" s="16" t="str">
        <f>IF(OR(Swimmer_Entries!J396 &lt;&gt; "", Swimmer_Entries!M396 &lt;&gt; ""), 1, "")</f>
        <v/>
      </c>
      <c r="M393" s="16" t="str">
        <f>IF(Swimmer_Entries!O396 &lt;&gt; "", 1, "")</f>
        <v/>
      </c>
      <c r="N393" s="15" t="str">
        <f>IF(Swimmer_Entries!N396 &lt;&gt; "", 1, "")</f>
        <v/>
      </c>
      <c r="R393" s="16" t="str">
        <f>IF(AND(OR(Swimmer_Entries!H396 &lt;&gt; "", Swimmer_Entries!K396 &lt;&gt; 0), Swimmer_Entries!E396="M"), 1, "")</f>
        <v/>
      </c>
      <c r="T393" s="16" t="str">
        <f>IF(Swimmer_Entries!P396 &lt;&gt; "", 1, "")</f>
        <v/>
      </c>
      <c r="U393" s="16" t="str">
        <f>IF(Swimmer_Entries!Q396 &lt;&gt; "", 1, "")</f>
        <v/>
      </c>
      <c r="W393" s="16" t="str">
        <f>IF(Swimmer_Entries!R396 &lt;&gt; "", 1, "")</f>
        <v/>
      </c>
    </row>
    <row r="394" spans="1:23" ht="15.75" customHeight="1">
      <c r="A394" s="16">
        <f>Swimmer_Entries!A397</f>
        <v>0</v>
      </c>
      <c r="B394" s="16">
        <f>Swimmer_Entries!B397</f>
        <v>0</v>
      </c>
      <c r="C394" s="16">
        <f>Swimmer_Entries!C397</f>
        <v>0</v>
      </c>
      <c r="D394" s="47">
        <f>Swimmer_Entries!E397</f>
        <v>0</v>
      </c>
      <c r="E394" s="11" t="str">
        <f t="shared" si="1"/>
        <v xml:space="preserve"> - </v>
      </c>
      <c r="G394" s="6">
        <f>Swimmer_Entries!D397</f>
        <v>0</v>
      </c>
      <c r="H394" s="6">
        <f>Swimmer_Entries!F397</f>
        <v>0</v>
      </c>
      <c r="I394" s="15" t="str">
        <f>IF(Swimmer_Entries!G397 = "Y", 1, "")</f>
        <v/>
      </c>
      <c r="J394" s="16" t="str">
        <f>IF(AND(OR(Swimmer_Entries!H397 &lt;&gt; "", Swimmer_Entries!K397 &lt;&gt; 0), Swimmer_Entries!E397&lt;&gt;"M"), 1, "")</f>
        <v/>
      </c>
      <c r="K394" s="16" t="str">
        <f>IF(OR(Swimmer_Entries!I397 &lt;&gt; "", Swimmer_Entries!L397 &lt;&gt; ""), 1, "")</f>
        <v/>
      </c>
      <c r="L394" s="16" t="str">
        <f>IF(OR(Swimmer_Entries!J397 &lt;&gt; "", Swimmer_Entries!M397 &lt;&gt; ""), 1, "")</f>
        <v/>
      </c>
      <c r="M394" s="16" t="str">
        <f>IF(Swimmer_Entries!O397 &lt;&gt; "", 1, "")</f>
        <v/>
      </c>
      <c r="N394" s="15" t="str">
        <f>IF(Swimmer_Entries!N397 &lt;&gt; "", 1, "")</f>
        <v/>
      </c>
      <c r="R394" s="16" t="str">
        <f>IF(AND(OR(Swimmer_Entries!H397 &lt;&gt; "", Swimmer_Entries!K397 &lt;&gt; 0), Swimmer_Entries!E397="M"), 1, "")</f>
        <v/>
      </c>
      <c r="T394" s="16" t="str">
        <f>IF(Swimmer_Entries!P397 &lt;&gt; "", 1, "")</f>
        <v/>
      </c>
      <c r="U394" s="16" t="str">
        <f>IF(Swimmer_Entries!Q397 &lt;&gt; "", 1, "")</f>
        <v/>
      </c>
      <c r="W394" s="16" t="str">
        <f>IF(Swimmer_Entries!R397 &lt;&gt; "", 1, "")</f>
        <v/>
      </c>
    </row>
    <row r="395" spans="1:23" ht="15.75" customHeight="1">
      <c r="A395" s="16">
        <f>Swimmer_Entries!A398</f>
        <v>0</v>
      </c>
      <c r="B395" s="16">
        <f>Swimmer_Entries!B398</f>
        <v>0</v>
      </c>
      <c r="C395" s="16">
        <f>Swimmer_Entries!C398</f>
        <v>0</v>
      </c>
      <c r="D395" s="47">
        <f>Swimmer_Entries!E398</f>
        <v>0</v>
      </c>
      <c r="E395" s="11" t="str">
        <f t="shared" si="1"/>
        <v xml:space="preserve"> - </v>
      </c>
      <c r="G395" s="6">
        <f>Swimmer_Entries!D398</f>
        <v>0</v>
      </c>
      <c r="H395" s="6">
        <f>Swimmer_Entries!F398</f>
        <v>0</v>
      </c>
      <c r="I395" s="15" t="str">
        <f>IF(Swimmer_Entries!G398 = "Y", 1, "")</f>
        <v/>
      </c>
      <c r="J395" s="16" t="str">
        <f>IF(AND(OR(Swimmer_Entries!H398 &lt;&gt; "", Swimmer_Entries!K398 &lt;&gt; 0), Swimmer_Entries!E398&lt;&gt;"M"), 1, "")</f>
        <v/>
      </c>
      <c r="K395" s="16" t="str">
        <f>IF(OR(Swimmer_Entries!I398 &lt;&gt; "", Swimmer_Entries!L398 &lt;&gt; ""), 1, "")</f>
        <v/>
      </c>
      <c r="L395" s="16" t="str">
        <f>IF(OR(Swimmer_Entries!J398 &lt;&gt; "", Swimmer_Entries!M398 &lt;&gt; ""), 1, "")</f>
        <v/>
      </c>
      <c r="M395" s="16" t="str">
        <f>IF(Swimmer_Entries!O398 &lt;&gt; "", 1, "")</f>
        <v/>
      </c>
      <c r="N395" s="15" t="str">
        <f>IF(Swimmer_Entries!N398 &lt;&gt; "", 1, "")</f>
        <v/>
      </c>
      <c r="R395" s="16" t="str">
        <f>IF(AND(OR(Swimmer_Entries!H398 &lt;&gt; "", Swimmer_Entries!K398 &lt;&gt; 0), Swimmer_Entries!E398="M"), 1, "")</f>
        <v/>
      </c>
      <c r="T395" s="16" t="str">
        <f>IF(Swimmer_Entries!P398 &lt;&gt; "", 1, "")</f>
        <v/>
      </c>
      <c r="U395" s="16" t="str">
        <f>IF(Swimmer_Entries!Q398 &lt;&gt; "", 1, "")</f>
        <v/>
      </c>
      <c r="W395" s="16" t="str">
        <f>IF(Swimmer_Entries!R398 &lt;&gt; "", 1, "")</f>
        <v/>
      </c>
    </row>
    <row r="396" spans="1:23" ht="15.75" customHeight="1">
      <c r="A396" s="16">
        <f>Swimmer_Entries!A399</f>
        <v>0</v>
      </c>
      <c r="B396" s="16">
        <f>Swimmer_Entries!B399</f>
        <v>0</v>
      </c>
      <c r="C396" s="16">
        <f>Swimmer_Entries!C399</f>
        <v>0</v>
      </c>
      <c r="D396" s="47">
        <f>Swimmer_Entries!E399</f>
        <v>0</v>
      </c>
      <c r="E396" s="11" t="str">
        <f t="shared" si="1"/>
        <v xml:space="preserve"> - </v>
      </c>
      <c r="G396" s="6">
        <f>Swimmer_Entries!D399</f>
        <v>0</v>
      </c>
      <c r="H396" s="6">
        <f>Swimmer_Entries!F399</f>
        <v>0</v>
      </c>
      <c r="I396" s="15" t="str">
        <f>IF(Swimmer_Entries!G399 = "Y", 1, "")</f>
        <v/>
      </c>
      <c r="J396" s="16" t="str">
        <f>IF(AND(OR(Swimmer_Entries!H399 &lt;&gt; "", Swimmer_Entries!K399 &lt;&gt; 0), Swimmer_Entries!E399&lt;&gt;"M"), 1, "")</f>
        <v/>
      </c>
      <c r="K396" s="16" t="str">
        <f>IF(OR(Swimmer_Entries!I399 &lt;&gt; "", Swimmer_Entries!L399 &lt;&gt; ""), 1, "")</f>
        <v/>
      </c>
      <c r="L396" s="16" t="str">
        <f>IF(OR(Swimmer_Entries!J399 &lt;&gt; "", Swimmer_Entries!M399 &lt;&gt; ""), 1, "")</f>
        <v/>
      </c>
      <c r="M396" s="16" t="str">
        <f>IF(Swimmer_Entries!O399 &lt;&gt; "", 1, "")</f>
        <v/>
      </c>
      <c r="N396" s="15" t="str">
        <f>IF(Swimmer_Entries!N399 &lt;&gt; "", 1, "")</f>
        <v/>
      </c>
      <c r="R396" s="16" t="str">
        <f>IF(AND(OR(Swimmer_Entries!H399 &lt;&gt; "", Swimmer_Entries!K399 &lt;&gt; 0), Swimmer_Entries!E399="M"), 1, "")</f>
        <v/>
      </c>
      <c r="T396" s="16" t="str">
        <f>IF(Swimmer_Entries!P399 &lt;&gt; "", 1, "")</f>
        <v/>
      </c>
      <c r="U396" s="16" t="str">
        <f>IF(Swimmer_Entries!Q399 &lt;&gt; "", 1, "")</f>
        <v/>
      </c>
      <c r="W396" s="16" t="str">
        <f>IF(Swimmer_Entries!R399 &lt;&gt; "", 1, "")</f>
        <v/>
      </c>
    </row>
    <row r="397" spans="1:23" ht="15.75" customHeight="1">
      <c r="A397" s="16">
        <f>Swimmer_Entries!A400</f>
        <v>0</v>
      </c>
      <c r="B397" s="16">
        <f>Swimmer_Entries!B400</f>
        <v>0</v>
      </c>
      <c r="C397" s="16">
        <f>Swimmer_Entries!C400</f>
        <v>0</v>
      </c>
      <c r="D397" s="47">
        <f>Swimmer_Entries!E400</f>
        <v>0</v>
      </c>
      <c r="E397" s="11" t="str">
        <f t="shared" si="1"/>
        <v xml:space="preserve"> - </v>
      </c>
      <c r="G397" s="6">
        <f>Swimmer_Entries!D400</f>
        <v>0</v>
      </c>
      <c r="H397" s="6">
        <f>Swimmer_Entries!F400</f>
        <v>0</v>
      </c>
      <c r="I397" s="15" t="str">
        <f>IF(Swimmer_Entries!G400 = "Y", 1, "")</f>
        <v/>
      </c>
      <c r="J397" s="16" t="str">
        <f>IF(AND(OR(Swimmer_Entries!H400 &lt;&gt; "", Swimmer_Entries!K400 &lt;&gt; 0), Swimmer_Entries!E400&lt;&gt;"M"), 1, "")</f>
        <v/>
      </c>
      <c r="K397" s="16" t="str">
        <f>IF(OR(Swimmer_Entries!I400 &lt;&gt; "", Swimmer_Entries!L400 &lt;&gt; ""), 1, "")</f>
        <v/>
      </c>
      <c r="L397" s="16" t="str">
        <f>IF(OR(Swimmer_Entries!J400 &lt;&gt; "", Swimmer_Entries!M400 &lt;&gt; ""), 1, "")</f>
        <v/>
      </c>
      <c r="M397" s="16" t="str">
        <f>IF(Swimmer_Entries!O400 &lt;&gt; "", 1, "")</f>
        <v/>
      </c>
      <c r="N397" s="15" t="str">
        <f>IF(Swimmer_Entries!N400 &lt;&gt; "", 1, "")</f>
        <v/>
      </c>
      <c r="R397" s="16" t="str">
        <f>IF(AND(OR(Swimmer_Entries!H400 &lt;&gt; "", Swimmer_Entries!K400 &lt;&gt; 0), Swimmer_Entries!E400="M"), 1, "")</f>
        <v/>
      </c>
      <c r="T397" s="16" t="str">
        <f>IF(Swimmer_Entries!P400 &lt;&gt; "", 1, "")</f>
        <v/>
      </c>
      <c r="U397" s="16" t="str">
        <f>IF(Swimmer_Entries!Q400 &lt;&gt; "", 1, "")</f>
        <v/>
      </c>
      <c r="W397" s="16" t="str">
        <f>IF(Swimmer_Entries!R400 &lt;&gt; "", 1, "")</f>
        <v/>
      </c>
    </row>
    <row r="398" spans="1:23" ht="15.75" customHeight="1">
      <c r="A398" s="16">
        <f>Swimmer_Entries!A401</f>
        <v>0</v>
      </c>
      <c r="B398" s="16">
        <f>Swimmer_Entries!B401</f>
        <v>0</v>
      </c>
      <c r="C398" s="16">
        <f>Swimmer_Entries!C401</f>
        <v>0</v>
      </c>
      <c r="D398" s="47">
        <f>Swimmer_Entries!E401</f>
        <v>0</v>
      </c>
      <c r="E398" s="11" t="str">
        <f t="shared" si="1"/>
        <v xml:space="preserve"> - </v>
      </c>
      <c r="G398" s="6">
        <f>Swimmer_Entries!D401</f>
        <v>0</v>
      </c>
      <c r="H398" s="6">
        <f>Swimmer_Entries!F401</f>
        <v>0</v>
      </c>
      <c r="I398" s="15" t="str">
        <f>IF(Swimmer_Entries!G401 = "Y", 1, "")</f>
        <v/>
      </c>
      <c r="J398" s="16" t="str">
        <f>IF(AND(OR(Swimmer_Entries!H401 &lt;&gt; "", Swimmer_Entries!K401 &lt;&gt; 0), Swimmer_Entries!E401&lt;&gt;"M"), 1, "")</f>
        <v/>
      </c>
      <c r="K398" s="16" t="str">
        <f>IF(OR(Swimmer_Entries!I401 &lt;&gt; "", Swimmer_Entries!L401 &lt;&gt; ""), 1, "")</f>
        <v/>
      </c>
      <c r="L398" s="16" t="str">
        <f>IF(OR(Swimmer_Entries!J401 &lt;&gt; "", Swimmer_Entries!M401 &lt;&gt; ""), 1, "")</f>
        <v/>
      </c>
      <c r="M398" s="16" t="str">
        <f>IF(Swimmer_Entries!O401 &lt;&gt; "", 1, "")</f>
        <v/>
      </c>
      <c r="N398" s="15" t="str">
        <f>IF(Swimmer_Entries!N401 &lt;&gt; "", 1, "")</f>
        <v/>
      </c>
      <c r="R398" s="16" t="str">
        <f>IF(AND(OR(Swimmer_Entries!H401 &lt;&gt; "", Swimmer_Entries!K401 &lt;&gt; 0), Swimmer_Entries!E401="M"), 1, "")</f>
        <v/>
      </c>
      <c r="T398" s="16" t="str">
        <f>IF(Swimmer_Entries!P401 &lt;&gt; "", 1, "")</f>
        <v/>
      </c>
      <c r="U398" s="16" t="str">
        <f>IF(Swimmer_Entries!Q401 &lt;&gt; "", 1, "")</f>
        <v/>
      </c>
      <c r="W398" s="16" t="str">
        <f>IF(Swimmer_Entries!R401 &lt;&gt; "", 1, "")</f>
        <v/>
      </c>
    </row>
    <row r="399" spans="1:23" ht="15.75" customHeight="1">
      <c r="A399" s="16">
        <f>Swimmer_Entries!A402</f>
        <v>0</v>
      </c>
      <c r="B399" s="16">
        <f>Swimmer_Entries!B402</f>
        <v>0</v>
      </c>
      <c r="C399" s="16">
        <f>Swimmer_Entries!C402</f>
        <v>0</v>
      </c>
      <c r="D399" s="47">
        <f>Swimmer_Entries!E402</f>
        <v>0</v>
      </c>
      <c r="E399" s="11" t="str">
        <f t="shared" si="1"/>
        <v xml:space="preserve"> - </v>
      </c>
      <c r="G399" s="6">
        <f>Swimmer_Entries!D402</f>
        <v>0</v>
      </c>
      <c r="H399" s="6">
        <f>Swimmer_Entries!F402</f>
        <v>0</v>
      </c>
      <c r="I399" s="15" t="str">
        <f>IF(Swimmer_Entries!G402 = "Y", 1, "")</f>
        <v/>
      </c>
      <c r="J399" s="16" t="str">
        <f>IF(AND(OR(Swimmer_Entries!H402 &lt;&gt; "", Swimmer_Entries!K402 &lt;&gt; 0), Swimmer_Entries!E402&lt;&gt;"M"), 1, "")</f>
        <v/>
      </c>
      <c r="K399" s="16" t="str">
        <f>IF(OR(Swimmer_Entries!I402 &lt;&gt; "", Swimmer_Entries!L402 &lt;&gt; ""), 1, "")</f>
        <v/>
      </c>
      <c r="L399" s="16" t="str">
        <f>IF(OR(Swimmer_Entries!J402 &lt;&gt; "", Swimmer_Entries!M402 &lt;&gt; ""), 1, "")</f>
        <v/>
      </c>
      <c r="M399" s="16" t="str">
        <f>IF(Swimmer_Entries!O402 &lt;&gt; "", 1, "")</f>
        <v/>
      </c>
      <c r="N399" s="15" t="str">
        <f>IF(Swimmer_Entries!N402 &lt;&gt; "", 1, "")</f>
        <v/>
      </c>
      <c r="R399" s="16" t="str">
        <f>IF(AND(OR(Swimmer_Entries!H402 &lt;&gt; "", Swimmer_Entries!K402 &lt;&gt; 0), Swimmer_Entries!E402="M"), 1, "")</f>
        <v/>
      </c>
      <c r="T399" s="16" t="str">
        <f>IF(Swimmer_Entries!P402 &lt;&gt; "", 1, "")</f>
        <v/>
      </c>
      <c r="U399" s="16" t="str">
        <f>IF(Swimmer_Entries!Q402 &lt;&gt; "", 1, "")</f>
        <v/>
      </c>
      <c r="W399" s="16" t="str">
        <f>IF(Swimmer_Entries!R402 &lt;&gt; "", 1, "")</f>
        <v/>
      </c>
    </row>
    <row r="400" spans="1:23" ht="15.75" customHeight="1">
      <c r="A400" s="16">
        <f>Swimmer_Entries!A403</f>
        <v>0</v>
      </c>
      <c r="B400" s="16">
        <f>Swimmer_Entries!B403</f>
        <v>0</v>
      </c>
      <c r="C400" s="16">
        <f>Swimmer_Entries!C403</f>
        <v>0</v>
      </c>
      <c r="D400" s="47">
        <f>Swimmer_Entries!E403</f>
        <v>0</v>
      </c>
      <c r="E400" s="11" t="str">
        <f t="shared" si="1"/>
        <v xml:space="preserve"> - </v>
      </c>
      <c r="G400" s="6">
        <f>Swimmer_Entries!D403</f>
        <v>0</v>
      </c>
      <c r="H400" s="6">
        <f>Swimmer_Entries!F403</f>
        <v>0</v>
      </c>
      <c r="I400" s="15" t="str">
        <f>IF(Swimmer_Entries!G403 = "Y", 1, "")</f>
        <v/>
      </c>
      <c r="J400" s="16" t="str">
        <f>IF(AND(OR(Swimmer_Entries!H403 &lt;&gt; "", Swimmer_Entries!K403 &lt;&gt; 0), Swimmer_Entries!E403&lt;&gt;"M"), 1, "")</f>
        <v/>
      </c>
      <c r="K400" s="16" t="str">
        <f>IF(OR(Swimmer_Entries!I403 &lt;&gt; "", Swimmer_Entries!L403 &lt;&gt; ""), 1, "")</f>
        <v/>
      </c>
      <c r="L400" s="16" t="str">
        <f>IF(OR(Swimmer_Entries!J403 &lt;&gt; "", Swimmer_Entries!M403 &lt;&gt; ""), 1, "")</f>
        <v/>
      </c>
      <c r="M400" s="16" t="str">
        <f>IF(Swimmer_Entries!O403 &lt;&gt; "", 1, "")</f>
        <v/>
      </c>
      <c r="N400" s="15" t="str">
        <f>IF(Swimmer_Entries!N403 &lt;&gt; "", 1, "")</f>
        <v/>
      </c>
      <c r="R400" s="16" t="str">
        <f>IF(AND(OR(Swimmer_Entries!H403 &lt;&gt; "", Swimmer_Entries!K403 &lt;&gt; 0), Swimmer_Entries!E403="M"), 1, "")</f>
        <v/>
      </c>
      <c r="T400" s="16" t="str">
        <f>IF(Swimmer_Entries!P403 &lt;&gt; "", 1, "")</f>
        <v/>
      </c>
      <c r="U400" s="16" t="str">
        <f>IF(Swimmer_Entries!Q403 &lt;&gt; "", 1, "")</f>
        <v/>
      </c>
      <c r="W400" s="16" t="str">
        <f>IF(Swimmer_Entries!R403 &lt;&gt; "", 1, "")</f>
        <v/>
      </c>
    </row>
    <row r="401" spans="1:23" ht="15.75" customHeight="1">
      <c r="A401" s="16">
        <f>Swimmer_Entries!A404</f>
        <v>0</v>
      </c>
      <c r="B401" s="16">
        <f>Swimmer_Entries!B404</f>
        <v>0</v>
      </c>
      <c r="C401" s="16">
        <f>Swimmer_Entries!C404</f>
        <v>0</v>
      </c>
      <c r="D401" s="47">
        <f>Swimmer_Entries!E404</f>
        <v>0</v>
      </c>
      <c r="E401" s="11" t="str">
        <f t="shared" si="1"/>
        <v xml:space="preserve"> - </v>
      </c>
      <c r="G401" s="6">
        <f>Swimmer_Entries!D404</f>
        <v>0</v>
      </c>
      <c r="H401" s="6">
        <f>Swimmer_Entries!F404</f>
        <v>0</v>
      </c>
      <c r="I401" s="15" t="str">
        <f>IF(Swimmer_Entries!G404 = "Y", 1, "")</f>
        <v/>
      </c>
      <c r="J401" s="16" t="str">
        <f>IF(AND(OR(Swimmer_Entries!H404 &lt;&gt; "", Swimmer_Entries!K404 &lt;&gt; 0), Swimmer_Entries!E404&lt;&gt;"M"), 1, "")</f>
        <v/>
      </c>
      <c r="K401" s="16" t="str">
        <f>IF(OR(Swimmer_Entries!I404 &lt;&gt; "", Swimmer_Entries!L404 &lt;&gt; ""), 1, "")</f>
        <v/>
      </c>
      <c r="L401" s="16" t="str">
        <f>IF(OR(Swimmer_Entries!J404 &lt;&gt; "", Swimmer_Entries!M404 &lt;&gt; ""), 1, "")</f>
        <v/>
      </c>
      <c r="M401" s="16" t="str">
        <f>IF(Swimmer_Entries!O404 &lt;&gt; "", 1, "")</f>
        <v/>
      </c>
      <c r="N401" s="15" t="str">
        <f>IF(Swimmer_Entries!N404 &lt;&gt; "", 1, "")</f>
        <v/>
      </c>
      <c r="R401" s="16" t="str">
        <f>IF(AND(OR(Swimmer_Entries!H404 &lt;&gt; "", Swimmer_Entries!K404 &lt;&gt; 0), Swimmer_Entries!E404="M"), 1, "")</f>
        <v/>
      </c>
      <c r="T401" s="16" t="str">
        <f>IF(Swimmer_Entries!P404 &lt;&gt; "", 1, "")</f>
        <v/>
      </c>
      <c r="U401" s="16" t="str">
        <f>IF(Swimmer_Entries!Q404 &lt;&gt; "", 1, "")</f>
        <v/>
      </c>
      <c r="W401" s="16" t="str">
        <f>IF(Swimmer_Entries!R404 &lt;&gt; "", 1, "")</f>
        <v/>
      </c>
    </row>
    <row r="402" spans="1:23" ht="15.75" customHeight="1">
      <c r="A402" s="16">
        <f>Swimmer_Entries!A405</f>
        <v>0</v>
      </c>
      <c r="B402" s="16">
        <f>Swimmer_Entries!B405</f>
        <v>0</v>
      </c>
      <c r="C402" s="16">
        <f>Swimmer_Entries!C405</f>
        <v>0</v>
      </c>
      <c r="D402" s="47">
        <f>Swimmer_Entries!E405</f>
        <v>0</v>
      </c>
      <c r="E402" s="11" t="str">
        <f t="shared" si="1"/>
        <v xml:space="preserve"> - </v>
      </c>
      <c r="G402" s="6">
        <f>Swimmer_Entries!D405</f>
        <v>0</v>
      </c>
      <c r="H402" s="6">
        <f>Swimmer_Entries!F405</f>
        <v>0</v>
      </c>
      <c r="I402" s="15" t="str">
        <f>IF(Swimmer_Entries!G405 = "Y", 1, "")</f>
        <v/>
      </c>
      <c r="J402" s="16" t="str">
        <f>IF(AND(OR(Swimmer_Entries!H405 &lt;&gt; "", Swimmer_Entries!K405 &lt;&gt; 0), Swimmer_Entries!E405&lt;&gt;"M"), 1, "")</f>
        <v/>
      </c>
      <c r="K402" s="16" t="str">
        <f>IF(OR(Swimmer_Entries!I405 &lt;&gt; "", Swimmer_Entries!L405 &lt;&gt; ""), 1, "")</f>
        <v/>
      </c>
      <c r="L402" s="16" t="str">
        <f>IF(OR(Swimmer_Entries!J405 &lt;&gt; "", Swimmer_Entries!M405 &lt;&gt; ""), 1, "")</f>
        <v/>
      </c>
      <c r="M402" s="16" t="str">
        <f>IF(Swimmer_Entries!O405 &lt;&gt; "", 1, "")</f>
        <v/>
      </c>
      <c r="N402" s="15" t="str">
        <f>IF(Swimmer_Entries!N405 &lt;&gt; "", 1, "")</f>
        <v/>
      </c>
      <c r="R402" s="16" t="str">
        <f>IF(AND(OR(Swimmer_Entries!H405 &lt;&gt; "", Swimmer_Entries!K405 &lt;&gt; 0), Swimmer_Entries!E405="M"), 1, "")</f>
        <v/>
      </c>
      <c r="T402" s="16" t="str">
        <f>IF(Swimmer_Entries!P405 &lt;&gt; "", 1, "")</f>
        <v/>
      </c>
      <c r="U402" s="16" t="str">
        <f>IF(Swimmer_Entries!Q405 &lt;&gt; "", 1, "")</f>
        <v/>
      </c>
      <c r="W402" s="16" t="str">
        <f>IF(Swimmer_Entries!R405 &lt;&gt; "", 1, "")</f>
        <v/>
      </c>
    </row>
    <row r="403" spans="1:23" ht="15.75" customHeight="1">
      <c r="A403" s="16">
        <f>Swimmer_Entries!A406</f>
        <v>0</v>
      </c>
      <c r="B403" s="16">
        <f>Swimmer_Entries!B406</f>
        <v>0</v>
      </c>
      <c r="C403" s="16">
        <f>Swimmer_Entries!C406</f>
        <v>0</v>
      </c>
      <c r="D403" s="47">
        <f>Swimmer_Entries!E406</f>
        <v>0</v>
      </c>
      <c r="E403" s="11" t="str">
        <f t="shared" si="1"/>
        <v xml:space="preserve"> - </v>
      </c>
      <c r="G403" s="6">
        <f>Swimmer_Entries!D406</f>
        <v>0</v>
      </c>
      <c r="H403" s="6">
        <f>Swimmer_Entries!F406</f>
        <v>0</v>
      </c>
      <c r="I403" s="15" t="str">
        <f>IF(Swimmer_Entries!G406 = "Y", 1, "")</f>
        <v/>
      </c>
      <c r="J403" s="16" t="str">
        <f>IF(AND(OR(Swimmer_Entries!H406 &lt;&gt; "", Swimmer_Entries!K406 &lt;&gt; 0), Swimmer_Entries!E406&lt;&gt;"M"), 1, "")</f>
        <v/>
      </c>
      <c r="K403" s="16" t="str">
        <f>IF(OR(Swimmer_Entries!I406 &lt;&gt; "", Swimmer_Entries!L406 &lt;&gt; ""), 1, "")</f>
        <v/>
      </c>
      <c r="L403" s="16" t="str">
        <f>IF(OR(Swimmer_Entries!J406 &lt;&gt; "", Swimmer_Entries!M406 &lt;&gt; ""), 1, "")</f>
        <v/>
      </c>
      <c r="M403" s="16" t="str">
        <f>IF(Swimmer_Entries!O406 &lt;&gt; "", 1, "")</f>
        <v/>
      </c>
      <c r="N403" s="15" t="str">
        <f>IF(Swimmer_Entries!N406 &lt;&gt; "", 1, "")</f>
        <v/>
      </c>
      <c r="R403" s="16" t="str">
        <f>IF(AND(OR(Swimmer_Entries!H406 &lt;&gt; "", Swimmer_Entries!K406 &lt;&gt; 0), Swimmer_Entries!E406="M"), 1, "")</f>
        <v/>
      </c>
      <c r="T403" s="16" t="str">
        <f>IF(Swimmer_Entries!P406 &lt;&gt; "", 1, "")</f>
        <v/>
      </c>
      <c r="U403" s="16" t="str">
        <f>IF(Swimmer_Entries!Q406 &lt;&gt; "", 1, "")</f>
        <v/>
      </c>
      <c r="W403" s="16" t="str">
        <f>IF(Swimmer_Entries!R406 &lt;&gt; "", 1, "")</f>
        <v/>
      </c>
    </row>
    <row r="404" spans="1:23" ht="15.75" customHeight="1">
      <c r="A404" s="16">
        <f>Swimmer_Entries!A407</f>
        <v>0</v>
      </c>
      <c r="B404" s="16">
        <f>Swimmer_Entries!B407</f>
        <v>0</v>
      </c>
      <c r="C404" s="16">
        <f>Swimmer_Entries!C407</f>
        <v>0</v>
      </c>
      <c r="D404" s="47">
        <f>Swimmer_Entries!E407</f>
        <v>0</v>
      </c>
      <c r="E404" s="11" t="str">
        <f t="shared" si="1"/>
        <v xml:space="preserve"> - </v>
      </c>
      <c r="G404" s="6">
        <f>Swimmer_Entries!D407</f>
        <v>0</v>
      </c>
      <c r="H404" s="6">
        <f>Swimmer_Entries!F407</f>
        <v>0</v>
      </c>
      <c r="I404" s="15" t="str">
        <f>IF(Swimmer_Entries!G407 = "Y", 1, "")</f>
        <v/>
      </c>
      <c r="J404" s="16" t="str">
        <f>IF(AND(OR(Swimmer_Entries!H407 &lt;&gt; "", Swimmer_Entries!K407 &lt;&gt; 0), Swimmer_Entries!E407&lt;&gt;"M"), 1, "")</f>
        <v/>
      </c>
      <c r="K404" s="16" t="str">
        <f>IF(OR(Swimmer_Entries!I407 &lt;&gt; "", Swimmer_Entries!L407 &lt;&gt; ""), 1, "")</f>
        <v/>
      </c>
      <c r="L404" s="16" t="str">
        <f>IF(OR(Swimmer_Entries!J407 &lt;&gt; "", Swimmer_Entries!M407 &lt;&gt; ""), 1, "")</f>
        <v/>
      </c>
      <c r="M404" s="16" t="str">
        <f>IF(Swimmer_Entries!O407 &lt;&gt; "", 1, "")</f>
        <v/>
      </c>
      <c r="N404" s="15" t="str">
        <f>IF(Swimmer_Entries!N407 &lt;&gt; "", 1, "")</f>
        <v/>
      </c>
      <c r="R404" s="16" t="str">
        <f>IF(AND(OR(Swimmer_Entries!H407 &lt;&gt; "", Swimmer_Entries!K407 &lt;&gt; 0), Swimmer_Entries!E407="M"), 1, "")</f>
        <v/>
      </c>
      <c r="T404" s="16" t="str">
        <f>IF(Swimmer_Entries!P407 &lt;&gt; "", 1, "")</f>
        <v/>
      </c>
      <c r="U404" s="16" t="str">
        <f>IF(Swimmer_Entries!Q407 &lt;&gt; "", 1, "")</f>
        <v/>
      </c>
      <c r="W404" s="16" t="str">
        <f>IF(Swimmer_Entries!R407 &lt;&gt; "", 1, "")</f>
        <v/>
      </c>
    </row>
    <row r="405" spans="1:23" ht="15.75" customHeight="1">
      <c r="A405" s="16">
        <f>Swimmer_Entries!A408</f>
        <v>0</v>
      </c>
      <c r="B405" s="16">
        <f>Swimmer_Entries!B408</f>
        <v>0</v>
      </c>
      <c r="C405" s="16">
        <f>Swimmer_Entries!C408</f>
        <v>0</v>
      </c>
      <c r="D405" s="47">
        <f>Swimmer_Entries!E408</f>
        <v>0</v>
      </c>
      <c r="E405" s="11" t="str">
        <f t="shared" si="1"/>
        <v xml:space="preserve"> - </v>
      </c>
      <c r="G405" s="6">
        <f>Swimmer_Entries!D408</f>
        <v>0</v>
      </c>
      <c r="H405" s="6">
        <f>Swimmer_Entries!F408</f>
        <v>0</v>
      </c>
      <c r="I405" s="15" t="str">
        <f>IF(Swimmer_Entries!G408 = "Y", 1, "")</f>
        <v/>
      </c>
      <c r="J405" s="16" t="str">
        <f>IF(AND(OR(Swimmer_Entries!H408 &lt;&gt; "", Swimmer_Entries!K408 &lt;&gt; 0), Swimmer_Entries!E408&lt;&gt;"M"), 1, "")</f>
        <v/>
      </c>
      <c r="K405" s="16" t="str">
        <f>IF(OR(Swimmer_Entries!I408 &lt;&gt; "", Swimmer_Entries!L408 &lt;&gt; ""), 1, "")</f>
        <v/>
      </c>
      <c r="L405" s="16" t="str">
        <f>IF(OR(Swimmer_Entries!J408 &lt;&gt; "", Swimmer_Entries!M408 &lt;&gt; ""), 1, "")</f>
        <v/>
      </c>
      <c r="M405" s="16" t="str">
        <f>IF(Swimmer_Entries!O408 &lt;&gt; "", 1, "")</f>
        <v/>
      </c>
      <c r="N405" s="15" t="str">
        <f>IF(Swimmer_Entries!N408 &lt;&gt; "", 1, "")</f>
        <v/>
      </c>
      <c r="R405" s="16" t="str">
        <f>IF(AND(OR(Swimmer_Entries!H408 &lt;&gt; "", Swimmer_Entries!K408 &lt;&gt; 0), Swimmer_Entries!E408="M"), 1, "")</f>
        <v/>
      </c>
      <c r="T405" s="16" t="str">
        <f>IF(Swimmer_Entries!P408 &lt;&gt; "", 1, "")</f>
        <v/>
      </c>
      <c r="U405" s="16" t="str">
        <f>IF(Swimmer_Entries!Q408 &lt;&gt; "", 1, "")</f>
        <v/>
      </c>
      <c r="W405" s="16" t="str">
        <f>IF(Swimmer_Entries!R408 &lt;&gt; "", 1, "")</f>
        <v/>
      </c>
    </row>
    <row r="406" spans="1:23" ht="15.75" customHeight="1">
      <c r="A406" s="16">
        <f>Swimmer_Entries!A409</f>
        <v>0</v>
      </c>
      <c r="B406" s="16">
        <f>Swimmer_Entries!B409</f>
        <v>0</v>
      </c>
      <c r="C406" s="16">
        <f>Swimmer_Entries!C409</f>
        <v>0</v>
      </c>
      <c r="D406" s="47">
        <f>Swimmer_Entries!E409</f>
        <v>0</v>
      </c>
      <c r="E406" s="11" t="str">
        <f t="shared" si="1"/>
        <v xml:space="preserve"> - </v>
      </c>
      <c r="G406" s="6">
        <f>Swimmer_Entries!D409</f>
        <v>0</v>
      </c>
      <c r="H406" s="6">
        <f>Swimmer_Entries!F409</f>
        <v>0</v>
      </c>
      <c r="I406" s="15" t="str">
        <f>IF(Swimmer_Entries!G409 = "Y", 1, "")</f>
        <v/>
      </c>
      <c r="J406" s="16" t="str">
        <f>IF(AND(OR(Swimmer_Entries!H409 &lt;&gt; "", Swimmer_Entries!K409 &lt;&gt; 0), Swimmer_Entries!E409&lt;&gt;"M"), 1, "")</f>
        <v/>
      </c>
      <c r="K406" s="16" t="str">
        <f>IF(OR(Swimmer_Entries!I409 &lt;&gt; "", Swimmer_Entries!L409 &lt;&gt; ""), 1, "")</f>
        <v/>
      </c>
      <c r="L406" s="16" t="str">
        <f>IF(OR(Swimmer_Entries!J409 &lt;&gt; "", Swimmer_Entries!M409 &lt;&gt; ""), 1, "")</f>
        <v/>
      </c>
      <c r="M406" s="16" t="str">
        <f>IF(Swimmer_Entries!O409 &lt;&gt; "", 1, "")</f>
        <v/>
      </c>
      <c r="N406" s="15" t="str">
        <f>IF(Swimmer_Entries!N409 &lt;&gt; "", 1, "")</f>
        <v/>
      </c>
      <c r="R406" s="16" t="str">
        <f>IF(AND(OR(Swimmer_Entries!H409 &lt;&gt; "", Swimmer_Entries!K409 &lt;&gt; 0), Swimmer_Entries!E409="M"), 1, "")</f>
        <v/>
      </c>
      <c r="T406" s="16" t="str">
        <f>IF(Swimmer_Entries!P409 &lt;&gt; "", 1, "")</f>
        <v/>
      </c>
      <c r="U406" s="16" t="str">
        <f>IF(Swimmer_Entries!Q409 &lt;&gt; "", 1, "")</f>
        <v/>
      </c>
      <c r="W406" s="16" t="str">
        <f>IF(Swimmer_Entries!R409 &lt;&gt; "", 1, "")</f>
        <v/>
      </c>
    </row>
    <row r="407" spans="1:23" ht="15.75" customHeight="1">
      <c r="A407" s="16">
        <f>Swimmer_Entries!A410</f>
        <v>0</v>
      </c>
      <c r="B407" s="16">
        <f>Swimmer_Entries!B410</f>
        <v>0</v>
      </c>
      <c r="C407" s="16">
        <f>Swimmer_Entries!C410</f>
        <v>0</v>
      </c>
      <c r="D407" s="47">
        <f>Swimmer_Entries!E410</f>
        <v>0</v>
      </c>
      <c r="E407" s="11" t="str">
        <f t="shared" si="1"/>
        <v xml:space="preserve"> - </v>
      </c>
      <c r="G407" s="6">
        <f>Swimmer_Entries!D410</f>
        <v>0</v>
      </c>
      <c r="H407" s="6">
        <f>Swimmer_Entries!F410</f>
        <v>0</v>
      </c>
      <c r="I407" s="15" t="str">
        <f>IF(Swimmer_Entries!G410 = "Y", 1, "")</f>
        <v/>
      </c>
      <c r="J407" s="16" t="str">
        <f>IF(AND(OR(Swimmer_Entries!H410 &lt;&gt; "", Swimmer_Entries!K410 &lt;&gt; 0), Swimmer_Entries!E410&lt;&gt;"M"), 1, "")</f>
        <v/>
      </c>
      <c r="K407" s="16" t="str">
        <f>IF(OR(Swimmer_Entries!I410 &lt;&gt; "", Swimmer_Entries!L410 &lt;&gt; ""), 1, "")</f>
        <v/>
      </c>
      <c r="L407" s="16" t="str">
        <f>IF(OR(Swimmer_Entries!J410 &lt;&gt; "", Swimmer_Entries!M410 &lt;&gt; ""), 1, "")</f>
        <v/>
      </c>
      <c r="M407" s="16" t="str">
        <f>IF(Swimmer_Entries!O410 &lt;&gt; "", 1, "")</f>
        <v/>
      </c>
      <c r="N407" s="15" t="str">
        <f>IF(Swimmer_Entries!N410 &lt;&gt; "", 1, "")</f>
        <v/>
      </c>
      <c r="R407" s="16" t="str">
        <f>IF(AND(OR(Swimmer_Entries!H410 &lt;&gt; "", Swimmer_Entries!K410 &lt;&gt; 0), Swimmer_Entries!E410="M"), 1, "")</f>
        <v/>
      </c>
      <c r="T407" s="16" t="str">
        <f>IF(Swimmer_Entries!P410 &lt;&gt; "", 1, "")</f>
        <v/>
      </c>
      <c r="U407" s="16" t="str">
        <f>IF(Swimmer_Entries!Q410 &lt;&gt; "", 1, "")</f>
        <v/>
      </c>
      <c r="W407" s="16" t="str">
        <f>IF(Swimmer_Entries!R410 &lt;&gt; "", 1, "")</f>
        <v/>
      </c>
    </row>
    <row r="408" spans="1:23" ht="15.75" customHeight="1">
      <c r="A408" s="16">
        <f>Swimmer_Entries!A411</f>
        <v>0</v>
      </c>
      <c r="B408" s="16">
        <f>Swimmer_Entries!B411</f>
        <v>0</v>
      </c>
      <c r="C408" s="16">
        <f>Swimmer_Entries!C411</f>
        <v>0</v>
      </c>
      <c r="D408" s="47">
        <f>Swimmer_Entries!E411</f>
        <v>0</v>
      </c>
      <c r="E408" s="11" t="str">
        <f t="shared" si="1"/>
        <v xml:space="preserve"> - </v>
      </c>
      <c r="G408" s="6">
        <f>Swimmer_Entries!D411</f>
        <v>0</v>
      </c>
      <c r="H408" s="6">
        <f>Swimmer_Entries!F411</f>
        <v>0</v>
      </c>
      <c r="I408" s="15" t="str">
        <f>IF(Swimmer_Entries!G411 = "Y", 1, "")</f>
        <v/>
      </c>
      <c r="J408" s="16" t="str">
        <f>IF(AND(OR(Swimmer_Entries!H411 &lt;&gt; "", Swimmer_Entries!K411 &lt;&gt; 0), Swimmer_Entries!E411&lt;&gt;"M"), 1, "")</f>
        <v/>
      </c>
      <c r="K408" s="16" t="str">
        <f>IF(OR(Swimmer_Entries!I411 &lt;&gt; "", Swimmer_Entries!L411 &lt;&gt; ""), 1, "")</f>
        <v/>
      </c>
      <c r="L408" s="16" t="str">
        <f>IF(OR(Swimmer_Entries!J411 &lt;&gt; "", Swimmer_Entries!M411 &lt;&gt; ""), 1, "")</f>
        <v/>
      </c>
      <c r="M408" s="16" t="str">
        <f>IF(Swimmer_Entries!O411 &lt;&gt; "", 1, "")</f>
        <v/>
      </c>
      <c r="N408" s="15" t="str">
        <f>IF(Swimmer_Entries!N411 &lt;&gt; "", 1, "")</f>
        <v/>
      </c>
      <c r="R408" s="16" t="str">
        <f>IF(AND(OR(Swimmer_Entries!H411 &lt;&gt; "", Swimmer_Entries!K411 &lt;&gt; 0), Swimmer_Entries!E411="M"), 1, "")</f>
        <v/>
      </c>
      <c r="T408" s="16" t="str">
        <f>IF(Swimmer_Entries!P411 &lt;&gt; "", 1, "")</f>
        <v/>
      </c>
      <c r="U408" s="16" t="str">
        <f>IF(Swimmer_Entries!Q411 &lt;&gt; "", 1, "")</f>
        <v/>
      </c>
      <c r="W408" s="16" t="str">
        <f>IF(Swimmer_Entries!R411 &lt;&gt; "", 1, "")</f>
        <v/>
      </c>
    </row>
    <row r="409" spans="1:23" ht="15.75" customHeight="1">
      <c r="A409" s="16">
        <f>Swimmer_Entries!A412</f>
        <v>0</v>
      </c>
      <c r="B409" s="16">
        <f>Swimmer_Entries!B412</f>
        <v>0</v>
      </c>
      <c r="C409" s="16">
        <f>Swimmer_Entries!C412</f>
        <v>0</v>
      </c>
      <c r="D409" s="47">
        <f>Swimmer_Entries!E412</f>
        <v>0</v>
      </c>
      <c r="E409" s="11" t="str">
        <f t="shared" si="1"/>
        <v xml:space="preserve"> - </v>
      </c>
      <c r="G409" s="6">
        <f>Swimmer_Entries!D412</f>
        <v>0</v>
      </c>
      <c r="H409" s="6">
        <f>Swimmer_Entries!F412</f>
        <v>0</v>
      </c>
      <c r="I409" s="15" t="str">
        <f>IF(Swimmer_Entries!G412 = "Y", 1, "")</f>
        <v/>
      </c>
      <c r="J409" s="16" t="str">
        <f>IF(AND(OR(Swimmer_Entries!H412 &lt;&gt; "", Swimmer_Entries!K412 &lt;&gt; 0), Swimmer_Entries!E412&lt;&gt;"M"), 1, "")</f>
        <v/>
      </c>
      <c r="K409" s="16" t="str">
        <f>IF(OR(Swimmer_Entries!I412 &lt;&gt; "", Swimmer_Entries!L412 &lt;&gt; ""), 1, "")</f>
        <v/>
      </c>
      <c r="L409" s="16" t="str">
        <f>IF(OR(Swimmer_Entries!J412 &lt;&gt; "", Swimmer_Entries!M412 &lt;&gt; ""), 1, "")</f>
        <v/>
      </c>
      <c r="M409" s="16" t="str">
        <f>IF(Swimmer_Entries!O412 &lt;&gt; "", 1, "")</f>
        <v/>
      </c>
      <c r="N409" s="15" t="str">
        <f>IF(Swimmer_Entries!N412 &lt;&gt; "", 1, "")</f>
        <v/>
      </c>
      <c r="R409" s="16" t="str">
        <f>IF(AND(OR(Swimmer_Entries!H412 &lt;&gt; "", Swimmer_Entries!K412 &lt;&gt; 0), Swimmer_Entries!E412="M"), 1, "")</f>
        <v/>
      </c>
      <c r="T409" s="16" t="str">
        <f>IF(Swimmer_Entries!P412 &lt;&gt; "", 1, "")</f>
        <v/>
      </c>
      <c r="U409" s="16" t="str">
        <f>IF(Swimmer_Entries!Q412 &lt;&gt; "", 1, "")</f>
        <v/>
      </c>
      <c r="W409" s="16" t="str">
        <f>IF(Swimmer_Entries!R412 &lt;&gt; "", 1, "")</f>
        <v/>
      </c>
    </row>
    <row r="410" spans="1:23" ht="15.75" customHeight="1">
      <c r="A410" s="16">
        <f>Swimmer_Entries!A413</f>
        <v>0</v>
      </c>
      <c r="B410" s="16">
        <f>Swimmer_Entries!B413</f>
        <v>0</v>
      </c>
      <c r="C410" s="16">
        <f>Swimmer_Entries!C413</f>
        <v>0</v>
      </c>
      <c r="D410" s="47">
        <f>Swimmer_Entries!E413</f>
        <v>0</v>
      </c>
      <c r="E410" s="11" t="str">
        <f t="shared" si="1"/>
        <v xml:space="preserve"> - </v>
      </c>
      <c r="G410" s="6">
        <f>Swimmer_Entries!D413</f>
        <v>0</v>
      </c>
      <c r="H410" s="6">
        <f>Swimmer_Entries!F413</f>
        <v>0</v>
      </c>
      <c r="I410" s="15" t="str">
        <f>IF(Swimmer_Entries!G413 = "Y", 1, "")</f>
        <v/>
      </c>
      <c r="J410" s="16" t="str">
        <f>IF(AND(OR(Swimmer_Entries!H413 &lt;&gt; "", Swimmer_Entries!K413 &lt;&gt; 0), Swimmer_Entries!E413&lt;&gt;"M"), 1, "")</f>
        <v/>
      </c>
      <c r="K410" s="16" t="str">
        <f>IF(OR(Swimmer_Entries!I413 &lt;&gt; "", Swimmer_Entries!L413 &lt;&gt; ""), 1, "")</f>
        <v/>
      </c>
      <c r="L410" s="16" t="str">
        <f>IF(OR(Swimmer_Entries!J413 &lt;&gt; "", Swimmer_Entries!M413 &lt;&gt; ""), 1, "")</f>
        <v/>
      </c>
      <c r="M410" s="16" t="str">
        <f>IF(Swimmer_Entries!O413 &lt;&gt; "", 1, "")</f>
        <v/>
      </c>
      <c r="N410" s="15" t="str">
        <f>IF(Swimmer_Entries!N413 &lt;&gt; "", 1, "")</f>
        <v/>
      </c>
      <c r="R410" s="16" t="str">
        <f>IF(AND(OR(Swimmer_Entries!H413 &lt;&gt; "", Swimmer_Entries!K413 &lt;&gt; 0), Swimmer_Entries!E413="M"), 1, "")</f>
        <v/>
      </c>
      <c r="T410" s="16" t="str">
        <f>IF(Swimmer_Entries!P413 &lt;&gt; "", 1, "")</f>
        <v/>
      </c>
      <c r="U410" s="16" t="str">
        <f>IF(Swimmer_Entries!Q413 &lt;&gt; "", 1, "")</f>
        <v/>
      </c>
      <c r="W410" s="16" t="str">
        <f>IF(Swimmer_Entries!R413 &lt;&gt; "", 1, "")</f>
        <v/>
      </c>
    </row>
    <row r="411" spans="1:23" ht="15.75" customHeight="1">
      <c r="A411" s="16">
        <f>Swimmer_Entries!A414</f>
        <v>0</v>
      </c>
      <c r="B411" s="16">
        <f>Swimmer_Entries!B414</f>
        <v>0</v>
      </c>
      <c r="C411" s="16">
        <f>Swimmer_Entries!C414</f>
        <v>0</v>
      </c>
      <c r="D411" s="47">
        <f>Swimmer_Entries!E414</f>
        <v>0</v>
      </c>
      <c r="E411" s="11" t="str">
        <f t="shared" si="1"/>
        <v xml:space="preserve"> - </v>
      </c>
      <c r="G411" s="6">
        <f>Swimmer_Entries!D414</f>
        <v>0</v>
      </c>
      <c r="H411" s="6">
        <f>Swimmer_Entries!F414</f>
        <v>0</v>
      </c>
      <c r="I411" s="15" t="str">
        <f>IF(Swimmer_Entries!G414 = "Y", 1, "")</f>
        <v/>
      </c>
      <c r="J411" s="16" t="str">
        <f>IF(AND(OR(Swimmer_Entries!H414 &lt;&gt; "", Swimmer_Entries!K414 &lt;&gt; 0), Swimmer_Entries!E414&lt;&gt;"M"), 1, "")</f>
        <v/>
      </c>
      <c r="K411" s="16" t="str">
        <f>IF(OR(Swimmer_Entries!I414 &lt;&gt; "", Swimmer_Entries!L414 &lt;&gt; ""), 1, "")</f>
        <v/>
      </c>
      <c r="L411" s="16" t="str">
        <f>IF(OR(Swimmer_Entries!J414 &lt;&gt; "", Swimmer_Entries!M414 &lt;&gt; ""), 1, "")</f>
        <v/>
      </c>
      <c r="M411" s="16" t="str">
        <f>IF(Swimmer_Entries!O414 &lt;&gt; "", 1, "")</f>
        <v/>
      </c>
      <c r="N411" s="15" t="str">
        <f>IF(Swimmer_Entries!N414 &lt;&gt; "", 1, "")</f>
        <v/>
      </c>
      <c r="R411" s="16" t="str">
        <f>IF(AND(OR(Swimmer_Entries!H414 &lt;&gt; "", Swimmer_Entries!K414 &lt;&gt; 0), Swimmer_Entries!E414="M"), 1, "")</f>
        <v/>
      </c>
      <c r="T411" s="16" t="str">
        <f>IF(Swimmer_Entries!P414 &lt;&gt; "", 1, "")</f>
        <v/>
      </c>
      <c r="U411" s="16" t="str">
        <f>IF(Swimmer_Entries!Q414 &lt;&gt; "", 1, "")</f>
        <v/>
      </c>
      <c r="W411" s="16" t="str">
        <f>IF(Swimmer_Entries!R414 &lt;&gt; "", 1, "")</f>
        <v/>
      </c>
    </row>
    <row r="412" spans="1:23" ht="15.75" customHeight="1">
      <c r="A412" s="16">
        <f>Swimmer_Entries!A415</f>
        <v>0</v>
      </c>
      <c r="B412" s="16">
        <f>Swimmer_Entries!B415</f>
        <v>0</v>
      </c>
      <c r="C412" s="16">
        <f>Swimmer_Entries!C415</f>
        <v>0</v>
      </c>
      <c r="D412" s="47">
        <f>Swimmer_Entries!E415</f>
        <v>0</v>
      </c>
      <c r="E412" s="11" t="str">
        <f t="shared" si="1"/>
        <v xml:space="preserve"> - </v>
      </c>
      <c r="G412" s="6">
        <f>Swimmer_Entries!D415</f>
        <v>0</v>
      </c>
      <c r="H412" s="6">
        <f>Swimmer_Entries!F415</f>
        <v>0</v>
      </c>
      <c r="I412" s="15" t="str">
        <f>IF(Swimmer_Entries!G415 = "Y", 1, "")</f>
        <v/>
      </c>
      <c r="J412" s="16" t="str">
        <f>IF(AND(OR(Swimmer_Entries!H415 &lt;&gt; "", Swimmer_Entries!K415 &lt;&gt; 0), Swimmer_Entries!E415&lt;&gt;"M"), 1, "")</f>
        <v/>
      </c>
      <c r="K412" s="16" t="str">
        <f>IF(OR(Swimmer_Entries!I415 &lt;&gt; "", Swimmer_Entries!L415 &lt;&gt; ""), 1, "")</f>
        <v/>
      </c>
      <c r="L412" s="16" t="str">
        <f>IF(OR(Swimmer_Entries!J415 &lt;&gt; "", Swimmer_Entries!M415 &lt;&gt; ""), 1, "")</f>
        <v/>
      </c>
      <c r="M412" s="16" t="str">
        <f>IF(Swimmer_Entries!O415 &lt;&gt; "", 1, "")</f>
        <v/>
      </c>
      <c r="N412" s="15" t="str">
        <f>IF(Swimmer_Entries!N415 &lt;&gt; "", 1, "")</f>
        <v/>
      </c>
      <c r="R412" s="16" t="str">
        <f>IF(AND(OR(Swimmer_Entries!H415 &lt;&gt; "", Swimmer_Entries!K415 &lt;&gt; 0), Swimmer_Entries!E415="M"), 1, "")</f>
        <v/>
      </c>
      <c r="T412" s="16" t="str">
        <f>IF(Swimmer_Entries!P415 &lt;&gt; "", 1, "")</f>
        <v/>
      </c>
      <c r="U412" s="16" t="str">
        <f>IF(Swimmer_Entries!Q415 &lt;&gt; "", 1, "")</f>
        <v/>
      </c>
      <c r="W412" s="16" t="str">
        <f>IF(Swimmer_Entries!R415 &lt;&gt; "", 1, "")</f>
        <v/>
      </c>
    </row>
    <row r="413" spans="1:23" ht="15.75" customHeight="1">
      <c r="A413" s="16">
        <f>Swimmer_Entries!A416</f>
        <v>0</v>
      </c>
      <c r="B413" s="16">
        <f>Swimmer_Entries!B416</f>
        <v>0</v>
      </c>
      <c r="C413" s="16">
        <f>Swimmer_Entries!C416</f>
        <v>0</v>
      </c>
      <c r="D413" s="47">
        <f>Swimmer_Entries!E416</f>
        <v>0</v>
      </c>
      <c r="E413" s="11" t="str">
        <f t="shared" si="1"/>
        <v xml:space="preserve"> - </v>
      </c>
      <c r="G413" s="6">
        <f>Swimmer_Entries!D416</f>
        <v>0</v>
      </c>
      <c r="H413" s="6">
        <f>Swimmer_Entries!F416</f>
        <v>0</v>
      </c>
      <c r="I413" s="15" t="str">
        <f>IF(Swimmer_Entries!G416 = "Y", 1, "")</f>
        <v/>
      </c>
      <c r="J413" s="16" t="str">
        <f>IF(AND(OR(Swimmer_Entries!H416 &lt;&gt; "", Swimmer_Entries!K416 &lt;&gt; 0), Swimmer_Entries!E416&lt;&gt;"M"), 1, "")</f>
        <v/>
      </c>
      <c r="K413" s="16" t="str">
        <f>IF(OR(Swimmer_Entries!I416 &lt;&gt; "", Swimmer_Entries!L416 &lt;&gt; ""), 1, "")</f>
        <v/>
      </c>
      <c r="L413" s="16" t="str">
        <f>IF(OR(Swimmer_Entries!J416 &lt;&gt; "", Swimmer_Entries!M416 &lt;&gt; ""), 1, "")</f>
        <v/>
      </c>
      <c r="M413" s="16" t="str">
        <f>IF(Swimmer_Entries!O416 &lt;&gt; "", 1, "")</f>
        <v/>
      </c>
      <c r="N413" s="15" t="str">
        <f>IF(Swimmer_Entries!N416 &lt;&gt; "", 1, "")</f>
        <v/>
      </c>
      <c r="R413" s="16" t="str">
        <f>IF(AND(OR(Swimmer_Entries!H416 &lt;&gt; "", Swimmer_Entries!K416 &lt;&gt; 0), Swimmer_Entries!E416="M"), 1, "")</f>
        <v/>
      </c>
      <c r="T413" s="16" t="str">
        <f>IF(Swimmer_Entries!P416 &lt;&gt; "", 1, "")</f>
        <v/>
      </c>
      <c r="U413" s="16" t="str">
        <f>IF(Swimmer_Entries!Q416 &lt;&gt; "", 1, "")</f>
        <v/>
      </c>
      <c r="W413" s="16" t="str">
        <f>IF(Swimmer_Entries!R416 &lt;&gt; "", 1, "")</f>
        <v/>
      </c>
    </row>
    <row r="414" spans="1:23" ht="15.75" customHeight="1">
      <c r="A414" s="16">
        <f>Swimmer_Entries!A417</f>
        <v>0</v>
      </c>
      <c r="B414" s="16">
        <f>Swimmer_Entries!B417</f>
        <v>0</v>
      </c>
      <c r="C414" s="16">
        <f>Swimmer_Entries!C417</f>
        <v>0</v>
      </c>
      <c r="D414" s="47">
        <f>Swimmer_Entries!E417</f>
        <v>0</v>
      </c>
      <c r="E414" s="11" t="str">
        <f t="shared" si="1"/>
        <v xml:space="preserve"> - </v>
      </c>
      <c r="G414" s="6">
        <f>Swimmer_Entries!D417</f>
        <v>0</v>
      </c>
      <c r="H414" s="6">
        <f>Swimmer_Entries!F417</f>
        <v>0</v>
      </c>
      <c r="I414" s="15" t="str">
        <f>IF(Swimmer_Entries!G417 = "Y", 1, "")</f>
        <v/>
      </c>
      <c r="J414" s="16" t="str">
        <f>IF(AND(OR(Swimmer_Entries!H417 &lt;&gt; "", Swimmer_Entries!K417 &lt;&gt; 0), Swimmer_Entries!E417&lt;&gt;"M"), 1, "")</f>
        <v/>
      </c>
      <c r="K414" s="16" t="str">
        <f>IF(OR(Swimmer_Entries!I417 &lt;&gt; "", Swimmer_Entries!L417 &lt;&gt; ""), 1, "")</f>
        <v/>
      </c>
      <c r="L414" s="16" t="str">
        <f>IF(OR(Swimmer_Entries!J417 &lt;&gt; "", Swimmer_Entries!M417 &lt;&gt; ""), 1, "")</f>
        <v/>
      </c>
      <c r="M414" s="16" t="str">
        <f>IF(Swimmer_Entries!O417 &lt;&gt; "", 1, "")</f>
        <v/>
      </c>
      <c r="N414" s="15" t="str">
        <f>IF(Swimmer_Entries!N417 &lt;&gt; "", 1, "")</f>
        <v/>
      </c>
      <c r="R414" s="16" t="str">
        <f>IF(AND(OR(Swimmer_Entries!H417 &lt;&gt; "", Swimmer_Entries!K417 &lt;&gt; 0), Swimmer_Entries!E417="M"), 1, "")</f>
        <v/>
      </c>
      <c r="T414" s="16" t="str">
        <f>IF(Swimmer_Entries!P417 &lt;&gt; "", 1, "")</f>
        <v/>
      </c>
      <c r="U414" s="16" t="str">
        <f>IF(Swimmer_Entries!Q417 &lt;&gt; "", 1, "")</f>
        <v/>
      </c>
      <c r="W414" s="16" t="str">
        <f>IF(Swimmer_Entries!R417 &lt;&gt; "", 1, "")</f>
        <v/>
      </c>
    </row>
    <row r="415" spans="1:23" ht="15.75" customHeight="1">
      <c r="A415" s="16">
        <f>Swimmer_Entries!A418</f>
        <v>0</v>
      </c>
      <c r="B415" s="16">
        <f>Swimmer_Entries!B418</f>
        <v>0</v>
      </c>
      <c r="C415" s="16">
        <f>Swimmer_Entries!C418</f>
        <v>0</v>
      </c>
      <c r="D415" s="47">
        <f>Swimmer_Entries!E418</f>
        <v>0</v>
      </c>
      <c r="E415" s="11" t="str">
        <f t="shared" si="1"/>
        <v xml:space="preserve"> - </v>
      </c>
      <c r="G415" s="6">
        <f>Swimmer_Entries!D418</f>
        <v>0</v>
      </c>
      <c r="H415" s="6">
        <f>Swimmer_Entries!F418</f>
        <v>0</v>
      </c>
      <c r="I415" s="15" t="str">
        <f>IF(Swimmer_Entries!G418 = "Y", 1, "")</f>
        <v/>
      </c>
      <c r="J415" s="16" t="str">
        <f>IF(AND(OR(Swimmer_Entries!H418 &lt;&gt; "", Swimmer_Entries!K418 &lt;&gt; 0), Swimmer_Entries!E418&lt;&gt;"M"), 1, "")</f>
        <v/>
      </c>
      <c r="K415" s="16" t="str">
        <f>IF(OR(Swimmer_Entries!I418 &lt;&gt; "", Swimmer_Entries!L418 &lt;&gt; ""), 1, "")</f>
        <v/>
      </c>
      <c r="L415" s="16" t="str">
        <f>IF(OR(Swimmer_Entries!J418 &lt;&gt; "", Swimmer_Entries!M418 &lt;&gt; ""), 1, "")</f>
        <v/>
      </c>
      <c r="M415" s="16" t="str">
        <f>IF(Swimmer_Entries!O418 &lt;&gt; "", 1, "")</f>
        <v/>
      </c>
      <c r="N415" s="15" t="str">
        <f>IF(Swimmer_Entries!N418 &lt;&gt; "", 1, "")</f>
        <v/>
      </c>
      <c r="R415" s="16" t="str">
        <f>IF(AND(OR(Swimmer_Entries!H418 &lt;&gt; "", Swimmer_Entries!K418 &lt;&gt; 0), Swimmer_Entries!E418="M"), 1, "")</f>
        <v/>
      </c>
      <c r="T415" s="16" t="str">
        <f>IF(Swimmer_Entries!P418 &lt;&gt; "", 1, "")</f>
        <v/>
      </c>
      <c r="U415" s="16" t="str">
        <f>IF(Swimmer_Entries!Q418 &lt;&gt; "", 1, "")</f>
        <v/>
      </c>
      <c r="W415" s="16" t="str">
        <f>IF(Swimmer_Entries!R418 &lt;&gt; "", 1, "")</f>
        <v/>
      </c>
    </row>
    <row r="416" spans="1:23" ht="15.75" customHeight="1">
      <c r="A416" s="16">
        <f>Swimmer_Entries!A419</f>
        <v>0</v>
      </c>
      <c r="B416" s="16">
        <f>Swimmer_Entries!B419</f>
        <v>0</v>
      </c>
      <c r="C416" s="16">
        <f>Swimmer_Entries!C419</f>
        <v>0</v>
      </c>
      <c r="D416" s="47">
        <f>Swimmer_Entries!E419</f>
        <v>0</v>
      </c>
      <c r="E416" s="11" t="str">
        <f t="shared" si="1"/>
        <v xml:space="preserve"> - </v>
      </c>
      <c r="G416" s="6">
        <f>Swimmer_Entries!D419</f>
        <v>0</v>
      </c>
      <c r="H416" s="6">
        <f>Swimmer_Entries!F419</f>
        <v>0</v>
      </c>
      <c r="I416" s="15" t="str">
        <f>IF(Swimmer_Entries!G419 = "Y", 1, "")</f>
        <v/>
      </c>
      <c r="J416" s="16" t="str">
        <f>IF(AND(OR(Swimmer_Entries!H419 &lt;&gt; "", Swimmer_Entries!K419 &lt;&gt; 0), Swimmer_Entries!E419&lt;&gt;"M"), 1, "")</f>
        <v/>
      </c>
      <c r="K416" s="16" t="str">
        <f>IF(OR(Swimmer_Entries!I419 &lt;&gt; "", Swimmer_Entries!L419 &lt;&gt; ""), 1, "")</f>
        <v/>
      </c>
      <c r="L416" s="16" t="str">
        <f>IF(OR(Swimmer_Entries!J419 &lt;&gt; "", Swimmer_Entries!M419 &lt;&gt; ""), 1, "")</f>
        <v/>
      </c>
      <c r="M416" s="16" t="str">
        <f>IF(Swimmer_Entries!O419 &lt;&gt; "", 1, "")</f>
        <v/>
      </c>
      <c r="N416" s="15" t="str">
        <f>IF(Swimmer_Entries!N419 &lt;&gt; "", 1, "")</f>
        <v/>
      </c>
      <c r="R416" s="16" t="str">
        <f>IF(AND(OR(Swimmer_Entries!H419 &lt;&gt; "", Swimmer_Entries!K419 &lt;&gt; 0), Swimmer_Entries!E419="M"), 1, "")</f>
        <v/>
      </c>
      <c r="T416" s="16" t="str">
        <f>IF(Swimmer_Entries!P419 &lt;&gt; "", 1, "")</f>
        <v/>
      </c>
      <c r="U416" s="16" t="str">
        <f>IF(Swimmer_Entries!Q419 &lt;&gt; "", 1, "")</f>
        <v/>
      </c>
      <c r="W416" s="16" t="str">
        <f>IF(Swimmer_Entries!R419 &lt;&gt; "", 1, "")</f>
        <v/>
      </c>
    </row>
    <row r="417" spans="1:23" ht="15.75" customHeight="1">
      <c r="A417" s="16">
        <f>Swimmer_Entries!A420</f>
        <v>0</v>
      </c>
      <c r="B417" s="16">
        <f>Swimmer_Entries!B420</f>
        <v>0</v>
      </c>
      <c r="C417" s="16">
        <f>Swimmer_Entries!C420</f>
        <v>0</v>
      </c>
      <c r="D417" s="47">
        <f>Swimmer_Entries!E420</f>
        <v>0</v>
      </c>
      <c r="E417" s="11" t="str">
        <f t="shared" si="1"/>
        <v xml:space="preserve"> - </v>
      </c>
      <c r="G417" s="6">
        <f>Swimmer_Entries!D420</f>
        <v>0</v>
      </c>
      <c r="H417" s="6">
        <f>Swimmer_Entries!F420</f>
        <v>0</v>
      </c>
      <c r="I417" s="15" t="str">
        <f>IF(Swimmer_Entries!G420 = "Y", 1, "")</f>
        <v/>
      </c>
      <c r="J417" s="16" t="str">
        <f>IF(AND(OR(Swimmer_Entries!H420 &lt;&gt; "", Swimmer_Entries!K420 &lt;&gt; 0), Swimmer_Entries!E420&lt;&gt;"M"), 1, "")</f>
        <v/>
      </c>
      <c r="K417" s="16" t="str">
        <f>IF(OR(Swimmer_Entries!I420 &lt;&gt; "", Swimmer_Entries!L420 &lt;&gt; ""), 1, "")</f>
        <v/>
      </c>
      <c r="L417" s="16" t="str">
        <f>IF(OR(Swimmer_Entries!J420 &lt;&gt; "", Swimmer_Entries!M420 &lt;&gt; ""), 1, "")</f>
        <v/>
      </c>
      <c r="M417" s="16" t="str">
        <f>IF(Swimmer_Entries!O420 &lt;&gt; "", 1, "")</f>
        <v/>
      </c>
      <c r="N417" s="15" t="str">
        <f>IF(Swimmer_Entries!N420 &lt;&gt; "", 1, "")</f>
        <v/>
      </c>
      <c r="R417" s="16" t="str">
        <f>IF(AND(OR(Swimmer_Entries!H420 &lt;&gt; "", Swimmer_Entries!K420 &lt;&gt; 0), Swimmer_Entries!E420="M"), 1, "")</f>
        <v/>
      </c>
      <c r="T417" s="16" t="str">
        <f>IF(Swimmer_Entries!P420 &lt;&gt; "", 1, "")</f>
        <v/>
      </c>
      <c r="U417" s="16" t="str">
        <f>IF(Swimmer_Entries!Q420 &lt;&gt; "", 1, "")</f>
        <v/>
      </c>
      <c r="W417" s="16" t="str">
        <f>IF(Swimmer_Entries!R420 &lt;&gt; "", 1, "")</f>
        <v/>
      </c>
    </row>
    <row r="418" spans="1:23" ht="15.75" customHeight="1">
      <c r="A418" s="16">
        <f>Swimmer_Entries!A421</f>
        <v>0</v>
      </c>
      <c r="B418" s="16">
        <f>Swimmer_Entries!B421</f>
        <v>0</v>
      </c>
      <c r="C418" s="16">
        <f>Swimmer_Entries!C421</f>
        <v>0</v>
      </c>
      <c r="D418" s="47">
        <f>Swimmer_Entries!E421</f>
        <v>0</v>
      </c>
      <c r="E418" s="11" t="str">
        <f t="shared" si="1"/>
        <v xml:space="preserve"> - </v>
      </c>
      <c r="G418" s="6">
        <f>Swimmer_Entries!D421</f>
        <v>0</v>
      </c>
      <c r="H418" s="6">
        <f>Swimmer_Entries!F421</f>
        <v>0</v>
      </c>
      <c r="I418" s="15" t="str">
        <f>IF(Swimmer_Entries!G421 = "Y", 1, "")</f>
        <v/>
      </c>
      <c r="J418" s="16" t="str">
        <f>IF(AND(OR(Swimmer_Entries!H421 &lt;&gt; "", Swimmer_Entries!K421 &lt;&gt; 0), Swimmer_Entries!E421&lt;&gt;"M"), 1, "")</f>
        <v/>
      </c>
      <c r="K418" s="16" t="str">
        <f>IF(OR(Swimmer_Entries!I421 &lt;&gt; "", Swimmer_Entries!L421 &lt;&gt; ""), 1, "")</f>
        <v/>
      </c>
      <c r="L418" s="16" t="str">
        <f>IF(OR(Swimmer_Entries!J421 &lt;&gt; "", Swimmer_Entries!M421 &lt;&gt; ""), 1, "")</f>
        <v/>
      </c>
      <c r="M418" s="16" t="str">
        <f>IF(Swimmer_Entries!O421 &lt;&gt; "", 1, "")</f>
        <v/>
      </c>
      <c r="N418" s="15" t="str">
        <f>IF(Swimmer_Entries!N421 &lt;&gt; "", 1, "")</f>
        <v/>
      </c>
      <c r="R418" s="16" t="str">
        <f>IF(AND(OR(Swimmer_Entries!H421 &lt;&gt; "", Swimmer_Entries!K421 &lt;&gt; 0), Swimmer_Entries!E421="M"), 1, "")</f>
        <v/>
      </c>
      <c r="T418" s="16" t="str">
        <f>IF(Swimmer_Entries!P421 &lt;&gt; "", 1, "")</f>
        <v/>
      </c>
      <c r="U418" s="16" t="str">
        <f>IF(Swimmer_Entries!Q421 &lt;&gt; "", 1, "")</f>
        <v/>
      </c>
      <c r="W418" s="16" t="str">
        <f>IF(Swimmer_Entries!R421 &lt;&gt; "", 1, "")</f>
        <v/>
      </c>
    </row>
    <row r="419" spans="1:23" ht="15.75" customHeight="1">
      <c r="A419" s="16">
        <f>Swimmer_Entries!A422</f>
        <v>0</v>
      </c>
      <c r="B419" s="16">
        <f>Swimmer_Entries!B422</f>
        <v>0</v>
      </c>
      <c r="C419" s="16">
        <f>Swimmer_Entries!C422</f>
        <v>0</v>
      </c>
      <c r="D419" s="47">
        <f>Swimmer_Entries!E422</f>
        <v>0</v>
      </c>
      <c r="E419" s="11" t="str">
        <f t="shared" si="1"/>
        <v xml:space="preserve"> - </v>
      </c>
      <c r="G419" s="6">
        <f>Swimmer_Entries!D422</f>
        <v>0</v>
      </c>
      <c r="H419" s="6">
        <f>Swimmer_Entries!F422</f>
        <v>0</v>
      </c>
      <c r="I419" s="15" t="str">
        <f>IF(Swimmer_Entries!G422 = "Y", 1, "")</f>
        <v/>
      </c>
      <c r="J419" s="16" t="str">
        <f>IF(AND(OR(Swimmer_Entries!H422 &lt;&gt; "", Swimmer_Entries!K422 &lt;&gt; 0), Swimmer_Entries!E422&lt;&gt;"M"), 1, "")</f>
        <v/>
      </c>
      <c r="K419" s="16" t="str">
        <f>IF(OR(Swimmer_Entries!I422 &lt;&gt; "", Swimmer_Entries!L422 &lt;&gt; ""), 1, "")</f>
        <v/>
      </c>
      <c r="L419" s="16" t="str">
        <f>IF(OR(Swimmer_Entries!J422 &lt;&gt; "", Swimmer_Entries!M422 &lt;&gt; ""), 1, "")</f>
        <v/>
      </c>
      <c r="M419" s="16" t="str">
        <f>IF(Swimmer_Entries!O422 &lt;&gt; "", 1, "")</f>
        <v/>
      </c>
      <c r="N419" s="15" t="str">
        <f>IF(Swimmer_Entries!N422 &lt;&gt; "", 1, "")</f>
        <v/>
      </c>
      <c r="R419" s="16" t="str">
        <f>IF(AND(OR(Swimmer_Entries!H422 &lt;&gt; "", Swimmer_Entries!K422 &lt;&gt; 0), Swimmer_Entries!E422="M"), 1, "")</f>
        <v/>
      </c>
      <c r="T419" s="16" t="str">
        <f>IF(Swimmer_Entries!P422 &lt;&gt; "", 1, "")</f>
        <v/>
      </c>
      <c r="U419" s="16" t="str">
        <f>IF(Swimmer_Entries!Q422 &lt;&gt; "", 1, "")</f>
        <v/>
      </c>
      <c r="W419" s="16" t="str">
        <f>IF(Swimmer_Entries!R422 &lt;&gt; "", 1, "")</f>
        <v/>
      </c>
    </row>
    <row r="420" spans="1:23" ht="15.75" customHeight="1">
      <c r="A420" s="16">
        <f>Swimmer_Entries!A423</f>
        <v>0</v>
      </c>
      <c r="B420" s="16">
        <f>Swimmer_Entries!B423</f>
        <v>0</v>
      </c>
      <c r="C420" s="16">
        <f>Swimmer_Entries!C423</f>
        <v>0</v>
      </c>
      <c r="D420" s="47">
        <f>Swimmer_Entries!E423</f>
        <v>0</v>
      </c>
      <c r="E420" s="11" t="str">
        <f t="shared" si="1"/>
        <v xml:space="preserve"> - </v>
      </c>
      <c r="G420" s="6">
        <f>Swimmer_Entries!D423</f>
        <v>0</v>
      </c>
      <c r="H420" s="6">
        <f>Swimmer_Entries!F423</f>
        <v>0</v>
      </c>
      <c r="I420" s="15" t="str">
        <f>IF(Swimmer_Entries!G423 = "Y", 1, "")</f>
        <v/>
      </c>
      <c r="J420" s="16" t="str">
        <f>IF(AND(OR(Swimmer_Entries!H423 &lt;&gt; "", Swimmer_Entries!K423 &lt;&gt; 0), Swimmer_Entries!E423&lt;&gt;"M"), 1, "")</f>
        <v/>
      </c>
      <c r="K420" s="16" t="str">
        <f>IF(OR(Swimmer_Entries!I423 &lt;&gt; "", Swimmer_Entries!L423 &lt;&gt; ""), 1, "")</f>
        <v/>
      </c>
      <c r="L420" s="16" t="str">
        <f>IF(OR(Swimmer_Entries!J423 &lt;&gt; "", Swimmer_Entries!M423 &lt;&gt; ""), 1, "")</f>
        <v/>
      </c>
      <c r="M420" s="16" t="str">
        <f>IF(Swimmer_Entries!O423 &lt;&gt; "", 1, "")</f>
        <v/>
      </c>
      <c r="N420" s="15" t="str">
        <f>IF(Swimmer_Entries!N423 &lt;&gt; "", 1, "")</f>
        <v/>
      </c>
      <c r="R420" s="16" t="str">
        <f>IF(AND(OR(Swimmer_Entries!H423 &lt;&gt; "", Swimmer_Entries!K423 &lt;&gt; 0), Swimmer_Entries!E423="M"), 1, "")</f>
        <v/>
      </c>
      <c r="T420" s="16" t="str">
        <f>IF(Swimmer_Entries!P423 &lt;&gt; "", 1, "")</f>
        <v/>
      </c>
      <c r="U420" s="16" t="str">
        <f>IF(Swimmer_Entries!Q423 &lt;&gt; "", 1, "")</f>
        <v/>
      </c>
      <c r="W420" s="16" t="str">
        <f>IF(Swimmer_Entries!R423 &lt;&gt; "", 1, "")</f>
        <v/>
      </c>
    </row>
    <row r="421" spans="1:23" ht="15.75" customHeight="1">
      <c r="A421" s="16">
        <f>Swimmer_Entries!A424</f>
        <v>0</v>
      </c>
      <c r="B421" s="16">
        <f>Swimmer_Entries!B424</f>
        <v>0</v>
      </c>
      <c r="C421" s="16">
        <f>Swimmer_Entries!C424</f>
        <v>0</v>
      </c>
      <c r="D421" s="47">
        <f>Swimmer_Entries!E424</f>
        <v>0</v>
      </c>
      <c r="E421" s="11" t="str">
        <f t="shared" si="1"/>
        <v xml:space="preserve"> - </v>
      </c>
      <c r="G421" s="6">
        <f>Swimmer_Entries!D424</f>
        <v>0</v>
      </c>
      <c r="H421" s="6">
        <f>Swimmer_Entries!F424</f>
        <v>0</v>
      </c>
      <c r="I421" s="15" t="str">
        <f>IF(Swimmer_Entries!G424 = "Y", 1, "")</f>
        <v/>
      </c>
      <c r="J421" s="16" t="str">
        <f>IF(AND(OR(Swimmer_Entries!H424 &lt;&gt; "", Swimmer_Entries!K424 &lt;&gt; 0), Swimmer_Entries!E424&lt;&gt;"M"), 1, "")</f>
        <v/>
      </c>
      <c r="K421" s="16" t="str">
        <f>IF(OR(Swimmer_Entries!I424 &lt;&gt; "", Swimmer_Entries!L424 &lt;&gt; ""), 1, "")</f>
        <v/>
      </c>
      <c r="L421" s="16" t="str">
        <f>IF(OR(Swimmer_Entries!J424 &lt;&gt; "", Swimmer_Entries!M424 &lt;&gt; ""), 1, "")</f>
        <v/>
      </c>
      <c r="M421" s="16" t="str">
        <f>IF(Swimmer_Entries!O424 &lt;&gt; "", 1, "")</f>
        <v/>
      </c>
      <c r="N421" s="15" t="str">
        <f>IF(Swimmer_Entries!N424 &lt;&gt; "", 1, "")</f>
        <v/>
      </c>
      <c r="R421" s="16" t="str">
        <f>IF(AND(OR(Swimmer_Entries!H424 &lt;&gt; "", Swimmer_Entries!K424 &lt;&gt; 0), Swimmer_Entries!E424="M"), 1, "")</f>
        <v/>
      </c>
      <c r="T421" s="16" t="str">
        <f>IF(Swimmer_Entries!P424 &lt;&gt; "", 1, "")</f>
        <v/>
      </c>
      <c r="U421" s="16" t="str">
        <f>IF(Swimmer_Entries!Q424 &lt;&gt; "", 1, "")</f>
        <v/>
      </c>
      <c r="W421" s="16" t="str">
        <f>IF(Swimmer_Entries!R424 &lt;&gt; "", 1, "")</f>
        <v/>
      </c>
    </row>
    <row r="422" spans="1:23" ht="15.75" customHeight="1">
      <c r="A422" s="16">
        <f>Swimmer_Entries!A425</f>
        <v>0</v>
      </c>
      <c r="B422" s="16">
        <f>Swimmer_Entries!B425</f>
        <v>0</v>
      </c>
      <c r="C422" s="16">
        <f>Swimmer_Entries!C425</f>
        <v>0</v>
      </c>
      <c r="D422" s="47">
        <f>Swimmer_Entries!E425</f>
        <v>0</v>
      </c>
      <c r="E422" s="11" t="str">
        <f t="shared" si="1"/>
        <v xml:space="preserve"> - </v>
      </c>
      <c r="G422" s="6">
        <f>Swimmer_Entries!D425</f>
        <v>0</v>
      </c>
      <c r="H422" s="6">
        <f>Swimmer_Entries!F425</f>
        <v>0</v>
      </c>
      <c r="I422" s="15" t="str">
        <f>IF(Swimmer_Entries!G425 = "Y", 1, "")</f>
        <v/>
      </c>
      <c r="J422" s="16" t="str">
        <f>IF(AND(OR(Swimmer_Entries!H425 &lt;&gt; "", Swimmer_Entries!K425 &lt;&gt; 0), Swimmer_Entries!E425&lt;&gt;"M"), 1, "")</f>
        <v/>
      </c>
      <c r="K422" s="16" t="str">
        <f>IF(OR(Swimmer_Entries!I425 &lt;&gt; "", Swimmer_Entries!L425 &lt;&gt; ""), 1, "")</f>
        <v/>
      </c>
      <c r="L422" s="16" t="str">
        <f>IF(OR(Swimmer_Entries!J425 &lt;&gt; "", Swimmer_Entries!M425 &lt;&gt; ""), 1, "")</f>
        <v/>
      </c>
      <c r="M422" s="16" t="str">
        <f>IF(Swimmer_Entries!O425 &lt;&gt; "", 1, "")</f>
        <v/>
      </c>
      <c r="N422" s="15" t="str">
        <f>IF(Swimmer_Entries!N425 &lt;&gt; "", 1, "")</f>
        <v/>
      </c>
      <c r="R422" s="16" t="str">
        <f>IF(AND(OR(Swimmer_Entries!H425 &lt;&gt; "", Swimmer_Entries!K425 &lt;&gt; 0), Swimmer_Entries!E425="M"), 1, "")</f>
        <v/>
      </c>
      <c r="T422" s="16" t="str">
        <f>IF(Swimmer_Entries!P425 &lt;&gt; "", 1, "")</f>
        <v/>
      </c>
      <c r="U422" s="16" t="str">
        <f>IF(Swimmer_Entries!Q425 &lt;&gt; "", 1, "")</f>
        <v/>
      </c>
      <c r="W422" s="16" t="str">
        <f>IF(Swimmer_Entries!R425 &lt;&gt; "", 1, "")</f>
        <v/>
      </c>
    </row>
    <row r="423" spans="1:23" ht="15.75" customHeight="1">
      <c r="A423" s="16">
        <f>Swimmer_Entries!A426</f>
        <v>0</v>
      </c>
      <c r="B423" s="16">
        <f>Swimmer_Entries!B426</f>
        <v>0</v>
      </c>
      <c r="C423" s="16">
        <f>Swimmer_Entries!C426</f>
        <v>0</v>
      </c>
      <c r="D423" s="47">
        <f>Swimmer_Entries!E426</f>
        <v>0</v>
      </c>
      <c r="E423" s="11" t="str">
        <f t="shared" si="1"/>
        <v xml:space="preserve"> - </v>
      </c>
      <c r="G423" s="6">
        <f>Swimmer_Entries!D426</f>
        <v>0</v>
      </c>
      <c r="H423" s="6">
        <f>Swimmer_Entries!F426</f>
        <v>0</v>
      </c>
      <c r="I423" s="15" t="str">
        <f>IF(Swimmer_Entries!G426 = "Y", 1, "")</f>
        <v/>
      </c>
      <c r="J423" s="16" t="str">
        <f>IF(AND(OR(Swimmer_Entries!H426 &lt;&gt; "", Swimmer_Entries!K426 &lt;&gt; 0), Swimmer_Entries!E426&lt;&gt;"M"), 1, "")</f>
        <v/>
      </c>
      <c r="K423" s="16" t="str">
        <f>IF(OR(Swimmer_Entries!I426 &lt;&gt; "", Swimmer_Entries!L426 &lt;&gt; ""), 1, "")</f>
        <v/>
      </c>
      <c r="L423" s="16" t="str">
        <f>IF(OR(Swimmer_Entries!J426 &lt;&gt; "", Swimmer_Entries!M426 &lt;&gt; ""), 1, "")</f>
        <v/>
      </c>
      <c r="M423" s="16" t="str">
        <f>IF(Swimmer_Entries!O426 &lt;&gt; "", 1, "")</f>
        <v/>
      </c>
      <c r="N423" s="15" t="str">
        <f>IF(Swimmer_Entries!N426 &lt;&gt; "", 1, "")</f>
        <v/>
      </c>
      <c r="R423" s="16" t="str">
        <f>IF(AND(OR(Swimmer_Entries!H426 &lt;&gt; "", Swimmer_Entries!K426 &lt;&gt; 0), Swimmer_Entries!E426="M"), 1, "")</f>
        <v/>
      </c>
      <c r="T423" s="16" t="str">
        <f>IF(Swimmer_Entries!P426 &lt;&gt; "", 1, "")</f>
        <v/>
      </c>
      <c r="U423" s="16" t="str">
        <f>IF(Swimmer_Entries!Q426 &lt;&gt; "", 1, "")</f>
        <v/>
      </c>
      <c r="W423" s="16" t="str">
        <f>IF(Swimmer_Entries!R426 &lt;&gt; "", 1, "")</f>
        <v/>
      </c>
    </row>
    <row r="424" spans="1:23" ht="15.75" customHeight="1">
      <c r="A424" s="16">
        <f>Swimmer_Entries!A427</f>
        <v>0</v>
      </c>
      <c r="B424" s="16">
        <f>Swimmer_Entries!B427</f>
        <v>0</v>
      </c>
      <c r="C424" s="16">
        <f>Swimmer_Entries!C427</f>
        <v>0</v>
      </c>
      <c r="D424" s="47">
        <f>Swimmer_Entries!E427</f>
        <v>0</v>
      </c>
      <c r="E424" s="11" t="str">
        <f t="shared" si="1"/>
        <v xml:space="preserve"> - </v>
      </c>
      <c r="G424" s="6">
        <f>Swimmer_Entries!D427</f>
        <v>0</v>
      </c>
      <c r="H424" s="6">
        <f>Swimmer_Entries!F427</f>
        <v>0</v>
      </c>
      <c r="I424" s="15" t="str">
        <f>IF(Swimmer_Entries!G427 = "Y", 1, "")</f>
        <v/>
      </c>
      <c r="J424" s="16" t="str">
        <f>IF(AND(OR(Swimmer_Entries!H427 &lt;&gt; "", Swimmer_Entries!K427 &lt;&gt; 0), Swimmer_Entries!E427&lt;&gt;"M"), 1, "")</f>
        <v/>
      </c>
      <c r="K424" s="16" t="str">
        <f>IF(OR(Swimmer_Entries!I427 &lt;&gt; "", Swimmer_Entries!L427 &lt;&gt; ""), 1, "")</f>
        <v/>
      </c>
      <c r="L424" s="16" t="str">
        <f>IF(OR(Swimmer_Entries!J427 &lt;&gt; "", Swimmer_Entries!M427 &lt;&gt; ""), 1, "")</f>
        <v/>
      </c>
      <c r="M424" s="16" t="str">
        <f>IF(Swimmer_Entries!O427 &lt;&gt; "", 1, "")</f>
        <v/>
      </c>
      <c r="N424" s="15" t="str">
        <f>IF(Swimmer_Entries!N427 &lt;&gt; "", 1, "")</f>
        <v/>
      </c>
      <c r="R424" s="16" t="str">
        <f>IF(AND(OR(Swimmer_Entries!H427 &lt;&gt; "", Swimmer_Entries!K427 &lt;&gt; 0), Swimmer_Entries!E427="M"), 1, "")</f>
        <v/>
      </c>
      <c r="T424" s="16" t="str">
        <f>IF(Swimmer_Entries!P427 &lt;&gt; "", 1, "")</f>
        <v/>
      </c>
      <c r="U424" s="16" t="str">
        <f>IF(Swimmer_Entries!Q427 &lt;&gt; "", 1, "")</f>
        <v/>
      </c>
      <c r="W424" s="16" t="str">
        <f>IF(Swimmer_Entries!R427 &lt;&gt; "", 1, "")</f>
        <v/>
      </c>
    </row>
    <row r="425" spans="1:23" ht="15.75" customHeight="1">
      <c r="A425" s="16">
        <f>Swimmer_Entries!A428</f>
        <v>0</v>
      </c>
      <c r="B425" s="16">
        <f>Swimmer_Entries!B428</f>
        <v>0</v>
      </c>
      <c r="C425" s="16">
        <f>Swimmer_Entries!C428</f>
        <v>0</v>
      </c>
      <c r="D425" s="47">
        <f>Swimmer_Entries!E428</f>
        <v>0</v>
      </c>
      <c r="E425" s="11" t="str">
        <f t="shared" si="1"/>
        <v xml:space="preserve"> - </v>
      </c>
      <c r="G425" s="6">
        <f>Swimmer_Entries!D428</f>
        <v>0</v>
      </c>
      <c r="H425" s="6">
        <f>Swimmer_Entries!F428</f>
        <v>0</v>
      </c>
      <c r="I425" s="15" t="str">
        <f>IF(Swimmer_Entries!G428 = "Y", 1, "")</f>
        <v/>
      </c>
      <c r="J425" s="16" t="str">
        <f>IF(AND(OR(Swimmer_Entries!H428 &lt;&gt; "", Swimmer_Entries!K428 &lt;&gt; 0), Swimmer_Entries!E428&lt;&gt;"M"), 1, "")</f>
        <v/>
      </c>
      <c r="K425" s="16" t="str">
        <f>IF(OR(Swimmer_Entries!I428 &lt;&gt; "", Swimmer_Entries!L428 &lt;&gt; ""), 1, "")</f>
        <v/>
      </c>
      <c r="L425" s="16" t="str">
        <f>IF(OR(Swimmer_Entries!J428 &lt;&gt; "", Swimmer_Entries!M428 &lt;&gt; ""), 1, "")</f>
        <v/>
      </c>
      <c r="M425" s="16" t="str">
        <f>IF(Swimmer_Entries!O428 &lt;&gt; "", 1, "")</f>
        <v/>
      </c>
      <c r="N425" s="15" t="str">
        <f>IF(Swimmer_Entries!N428 &lt;&gt; "", 1, "")</f>
        <v/>
      </c>
      <c r="R425" s="16" t="str">
        <f>IF(AND(OR(Swimmer_Entries!H428 &lt;&gt; "", Swimmer_Entries!K428 &lt;&gt; 0), Swimmer_Entries!E428="M"), 1, "")</f>
        <v/>
      </c>
      <c r="T425" s="16" t="str">
        <f>IF(Swimmer_Entries!P428 &lt;&gt; "", 1, "")</f>
        <v/>
      </c>
      <c r="U425" s="16" t="str">
        <f>IF(Swimmer_Entries!Q428 &lt;&gt; "", 1, "")</f>
        <v/>
      </c>
      <c r="W425" s="16" t="str">
        <f>IF(Swimmer_Entries!R428 &lt;&gt; "", 1, "")</f>
        <v/>
      </c>
    </row>
    <row r="426" spans="1:23" ht="15.75" customHeight="1">
      <c r="A426" s="16">
        <f>Swimmer_Entries!A429</f>
        <v>0</v>
      </c>
      <c r="B426" s="16">
        <f>Swimmer_Entries!B429</f>
        <v>0</v>
      </c>
      <c r="C426" s="16">
        <f>Swimmer_Entries!C429</f>
        <v>0</v>
      </c>
      <c r="D426" s="47">
        <f>Swimmer_Entries!E429</f>
        <v>0</v>
      </c>
      <c r="E426" s="11" t="str">
        <f t="shared" si="1"/>
        <v xml:space="preserve"> - </v>
      </c>
      <c r="G426" s="6">
        <f>Swimmer_Entries!D429</f>
        <v>0</v>
      </c>
      <c r="H426" s="6">
        <f>Swimmer_Entries!F429</f>
        <v>0</v>
      </c>
      <c r="I426" s="15" t="str">
        <f>IF(Swimmer_Entries!G429 = "Y", 1, "")</f>
        <v/>
      </c>
      <c r="J426" s="16" t="str">
        <f>IF(AND(OR(Swimmer_Entries!H429 &lt;&gt; "", Swimmer_Entries!K429 &lt;&gt; 0), Swimmer_Entries!E429&lt;&gt;"M"), 1, "")</f>
        <v/>
      </c>
      <c r="K426" s="16" t="str">
        <f>IF(OR(Swimmer_Entries!I429 &lt;&gt; "", Swimmer_Entries!L429 &lt;&gt; ""), 1, "")</f>
        <v/>
      </c>
      <c r="L426" s="16" t="str">
        <f>IF(OR(Swimmer_Entries!J429 &lt;&gt; "", Swimmer_Entries!M429 &lt;&gt; ""), 1, "")</f>
        <v/>
      </c>
      <c r="M426" s="16" t="str">
        <f>IF(Swimmer_Entries!O429 &lt;&gt; "", 1, "")</f>
        <v/>
      </c>
      <c r="N426" s="15" t="str">
        <f>IF(Swimmer_Entries!N429 &lt;&gt; "", 1, "")</f>
        <v/>
      </c>
      <c r="R426" s="16" t="str">
        <f>IF(AND(OR(Swimmer_Entries!H429 &lt;&gt; "", Swimmer_Entries!K429 &lt;&gt; 0), Swimmer_Entries!E429="M"), 1, "")</f>
        <v/>
      </c>
      <c r="T426" s="16" t="str">
        <f>IF(Swimmer_Entries!P429 &lt;&gt; "", 1, "")</f>
        <v/>
      </c>
      <c r="U426" s="16" t="str">
        <f>IF(Swimmer_Entries!Q429 &lt;&gt; "", 1, "")</f>
        <v/>
      </c>
      <c r="W426" s="16" t="str">
        <f>IF(Swimmer_Entries!R429 &lt;&gt; "", 1, "")</f>
        <v/>
      </c>
    </row>
    <row r="427" spans="1:23" ht="15.75" customHeight="1">
      <c r="A427" s="16">
        <f>Swimmer_Entries!A430</f>
        <v>0</v>
      </c>
      <c r="B427" s="16">
        <f>Swimmer_Entries!B430</f>
        <v>0</v>
      </c>
      <c r="C427" s="16">
        <f>Swimmer_Entries!C430</f>
        <v>0</v>
      </c>
      <c r="D427" s="47">
        <f>Swimmer_Entries!E430</f>
        <v>0</v>
      </c>
      <c r="E427" s="11" t="str">
        <f t="shared" si="1"/>
        <v xml:space="preserve"> - </v>
      </c>
      <c r="G427" s="6">
        <f>Swimmer_Entries!D430</f>
        <v>0</v>
      </c>
      <c r="H427" s="6">
        <f>Swimmer_Entries!F430</f>
        <v>0</v>
      </c>
      <c r="I427" s="15" t="str">
        <f>IF(Swimmer_Entries!G430 = "Y", 1, "")</f>
        <v/>
      </c>
      <c r="J427" s="16" t="str">
        <f>IF(AND(OR(Swimmer_Entries!H430 &lt;&gt; "", Swimmer_Entries!K430 &lt;&gt; 0), Swimmer_Entries!E430&lt;&gt;"M"), 1, "")</f>
        <v/>
      </c>
      <c r="K427" s="16" t="str">
        <f>IF(OR(Swimmer_Entries!I430 &lt;&gt; "", Swimmer_Entries!L430 &lt;&gt; ""), 1, "")</f>
        <v/>
      </c>
      <c r="L427" s="16" t="str">
        <f>IF(OR(Swimmer_Entries!J430 &lt;&gt; "", Swimmer_Entries!M430 &lt;&gt; ""), 1, "")</f>
        <v/>
      </c>
      <c r="M427" s="16" t="str">
        <f>IF(Swimmer_Entries!O430 &lt;&gt; "", 1, "")</f>
        <v/>
      </c>
      <c r="N427" s="15" t="str">
        <f>IF(Swimmer_Entries!N430 &lt;&gt; "", 1, "")</f>
        <v/>
      </c>
      <c r="R427" s="16" t="str">
        <f>IF(AND(OR(Swimmer_Entries!H430 &lt;&gt; "", Swimmer_Entries!K430 &lt;&gt; 0), Swimmer_Entries!E430="M"), 1, "")</f>
        <v/>
      </c>
      <c r="T427" s="16" t="str">
        <f>IF(Swimmer_Entries!P430 &lt;&gt; "", 1, "")</f>
        <v/>
      </c>
      <c r="U427" s="16" t="str">
        <f>IF(Swimmer_Entries!Q430 &lt;&gt; "", 1, "")</f>
        <v/>
      </c>
      <c r="W427" s="16" t="str">
        <f>IF(Swimmer_Entries!R430 &lt;&gt; "", 1, "")</f>
        <v/>
      </c>
    </row>
    <row r="428" spans="1:23" ht="15.75" customHeight="1">
      <c r="A428" s="16">
        <f>Swimmer_Entries!A431</f>
        <v>0</v>
      </c>
      <c r="B428" s="16">
        <f>Swimmer_Entries!B431</f>
        <v>0</v>
      </c>
      <c r="C428" s="16">
        <f>Swimmer_Entries!C431</f>
        <v>0</v>
      </c>
      <c r="D428" s="47">
        <f>Swimmer_Entries!E431</f>
        <v>0</v>
      </c>
      <c r="E428" s="11" t="str">
        <f t="shared" si="1"/>
        <v xml:space="preserve"> - </v>
      </c>
      <c r="G428" s="6">
        <f>Swimmer_Entries!D431</f>
        <v>0</v>
      </c>
      <c r="H428" s="6">
        <f>Swimmer_Entries!F431</f>
        <v>0</v>
      </c>
      <c r="I428" s="15" t="str">
        <f>IF(Swimmer_Entries!G431 = "Y", 1, "")</f>
        <v/>
      </c>
      <c r="J428" s="16" t="str">
        <f>IF(AND(OR(Swimmer_Entries!H431 &lt;&gt; "", Swimmer_Entries!K431 &lt;&gt; 0), Swimmer_Entries!E431&lt;&gt;"M"), 1, "")</f>
        <v/>
      </c>
      <c r="K428" s="16" t="str">
        <f>IF(OR(Swimmer_Entries!I431 &lt;&gt; "", Swimmer_Entries!L431 &lt;&gt; ""), 1, "")</f>
        <v/>
      </c>
      <c r="L428" s="16" t="str">
        <f>IF(OR(Swimmer_Entries!J431 &lt;&gt; "", Swimmer_Entries!M431 &lt;&gt; ""), 1, "")</f>
        <v/>
      </c>
      <c r="M428" s="16" t="str">
        <f>IF(Swimmer_Entries!O431 &lt;&gt; "", 1, "")</f>
        <v/>
      </c>
      <c r="N428" s="15" t="str">
        <f>IF(Swimmer_Entries!N431 &lt;&gt; "", 1, "")</f>
        <v/>
      </c>
      <c r="R428" s="16" t="str">
        <f>IF(AND(OR(Swimmer_Entries!H431 &lt;&gt; "", Swimmer_Entries!K431 &lt;&gt; 0), Swimmer_Entries!E431="M"), 1, "")</f>
        <v/>
      </c>
      <c r="T428" s="16" t="str">
        <f>IF(Swimmer_Entries!P431 &lt;&gt; "", 1, "")</f>
        <v/>
      </c>
      <c r="U428" s="16" t="str">
        <f>IF(Swimmer_Entries!Q431 &lt;&gt; "", 1, "")</f>
        <v/>
      </c>
      <c r="W428" s="16" t="str">
        <f>IF(Swimmer_Entries!R431 &lt;&gt; "", 1, "")</f>
        <v/>
      </c>
    </row>
    <row r="429" spans="1:23" ht="15.75" customHeight="1">
      <c r="A429" s="16">
        <f>Swimmer_Entries!A432</f>
        <v>0</v>
      </c>
      <c r="B429" s="16">
        <f>Swimmer_Entries!B432</f>
        <v>0</v>
      </c>
      <c r="C429" s="16">
        <f>Swimmer_Entries!C432</f>
        <v>0</v>
      </c>
      <c r="D429" s="47">
        <f>Swimmer_Entries!E432</f>
        <v>0</v>
      </c>
      <c r="E429" s="11" t="str">
        <f t="shared" si="1"/>
        <v xml:space="preserve"> - </v>
      </c>
      <c r="G429" s="6">
        <f>Swimmer_Entries!D432</f>
        <v>0</v>
      </c>
      <c r="H429" s="6">
        <f>Swimmer_Entries!F432</f>
        <v>0</v>
      </c>
      <c r="I429" s="15" t="str">
        <f>IF(Swimmer_Entries!G432 = "Y", 1, "")</f>
        <v/>
      </c>
      <c r="J429" s="16" t="str">
        <f>IF(AND(OR(Swimmer_Entries!H432 &lt;&gt; "", Swimmer_Entries!K432 &lt;&gt; 0), Swimmer_Entries!E432&lt;&gt;"M"), 1, "")</f>
        <v/>
      </c>
      <c r="K429" s="16" t="str">
        <f>IF(OR(Swimmer_Entries!I432 &lt;&gt; "", Swimmer_Entries!L432 &lt;&gt; ""), 1, "")</f>
        <v/>
      </c>
      <c r="L429" s="16" t="str">
        <f>IF(OR(Swimmer_Entries!J432 &lt;&gt; "", Swimmer_Entries!M432 &lt;&gt; ""), 1, "")</f>
        <v/>
      </c>
      <c r="M429" s="16" t="str">
        <f>IF(Swimmer_Entries!O432 &lt;&gt; "", 1, "")</f>
        <v/>
      </c>
      <c r="N429" s="15" t="str">
        <f>IF(Swimmer_Entries!N432 &lt;&gt; "", 1, "")</f>
        <v/>
      </c>
      <c r="R429" s="16" t="str">
        <f>IF(AND(OR(Swimmer_Entries!H432 &lt;&gt; "", Swimmer_Entries!K432 &lt;&gt; 0), Swimmer_Entries!E432="M"), 1, "")</f>
        <v/>
      </c>
      <c r="T429" s="16" t="str">
        <f>IF(Swimmer_Entries!P432 &lt;&gt; "", 1, "")</f>
        <v/>
      </c>
      <c r="U429" s="16" t="str">
        <f>IF(Swimmer_Entries!Q432 &lt;&gt; "", 1, "")</f>
        <v/>
      </c>
      <c r="W429" s="16" t="str">
        <f>IF(Swimmer_Entries!R432 &lt;&gt; "", 1, "")</f>
        <v/>
      </c>
    </row>
    <row r="430" spans="1:23" ht="15.75" customHeight="1">
      <c r="A430" s="16">
        <f>Swimmer_Entries!A433</f>
        <v>0</v>
      </c>
      <c r="B430" s="16">
        <f>Swimmer_Entries!B433</f>
        <v>0</v>
      </c>
      <c r="C430" s="16">
        <f>Swimmer_Entries!C433</f>
        <v>0</v>
      </c>
      <c r="D430" s="47">
        <f>Swimmer_Entries!E433</f>
        <v>0</v>
      </c>
      <c r="E430" s="11" t="str">
        <f t="shared" si="1"/>
        <v xml:space="preserve"> - </v>
      </c>
      <c r="G430" s="6">
        <f>Swimmer_Entries!D433</f>
        <v>0</v>
      </c>
      <c r="H430" s="6">
        <f>Swimmer_Entries!F433</f>
        <v>0</v>
      </c>
      <c r="I430" s="15" t="str">
        <f>IF(Swimmer_Entries!G433 = "Y", 1, "")</f>
        <v/>
      </c>
      <c r="J430" s="16" t="str">
        <f>IF(AND(OR(Swimmer_Entries!H433 &lt;&gt; "", Swimmer_Entries!K433 &lt;&gt; 0), Swimmer_Entries!E433&lt;&gt;"M"), 1, "")</f>
        <v/>
      </c>
      <c r="K430" s="16" t="str">
        <f>IF(OR(Swimmer_Entries!I433 &lt;&gt; "", Swimmer_Entries!L433 &lt;&gt; ""), 1, "")</f>
        <v/>
      </c>
      <c r="L430" s="16" t="str">
        <f>IF(OR(Swimmer_Entries!J433 &lt;&gt; "", Swimmer_Entries!M433 &lt;&gt; ""), 1, "")</f>
        <v/>
      </c>
      <c r="M430" s="16" t="str">
        <f>IF(Swimmer_Entries!O433 &lt;&gt; "", 1, "")</f>
        <v/>
      </c>
      <c r="N430" s="15" t="str">
        <f>IF(Swimmer_Entries!N433 &lt;&gt; "", 1, "")</f>
        <v/>
      </c>
      <c r="R430" s="16" t="str">
        <f>IF(AND(OR(Swimmer_Entries!H433 &lt;&gt; "", Swimmer_Entries!K433 &lt;&gt; 0), Swimmer_Entries!E433="M"), 1, "")</f>
        <v/>
      </c>
      <c r="T430" s="16" t="str">
        <f>IF(Swimmer_Entries!P433 &lt;&gt; "", 1, "")</f>
        <v/>
      </c>
      <c r="U430" s="16" t="str">
        <f>IF(Swimmer_Entries!Q433 &lt;&gt; "", 1, "")</f>
        <v/>
      </c>
      <c r="W430" s="16" t="str">
        <f>IF(Swimmer_Entries!R433 &lt;&gt; "", 1, "")</f>
        <v/>
      </c>
    </row>
    <row r="431" spans="1:23" ht="15.75" customHeight="1">
      <c r="A431" s="16">
        <f>Swimmer_Entries!A434</f>
        <v>0</v>
      </c>
      <c r="B431" s="16">
        <f>Swimmer_Entries!B434</f>
        <v>0</v>
      </c>
      <c r="C431" s="16">
        <f>Swimmer_Entries!C434</f>
        <v>0</v>
      </c>
      <c r="D431" s="47">
        <f>Swimmer_Entries!E434</f>
        <v>0</v>
      </c>
      <c r="E431" s="11" t="str">
        <f t="shared" si="1"/>
        <v xml:space="preserve"> - </v>
      </c>
      <c r="G431" s="6">
        <f>Swimmer_Entries!D434</f>
        <v>0</v>
      </c>
      <c r="H431" s="6">
        <f>Swimmer_Entries!F434</f>
        <v>0</v>
      </c>
      <c r="I431" s="15" t="str">
        <f>IF(Swimmer_Entries!G434 = "Y", 1, "")</f>
        <v/>
      </c>
      <c r="J431" s="16" t="str">
        <f>IF(AND(OR(Swimmer_Entries!H434 &lt;&gt; "", Swimmer_Entries!K434 &lt;&gt; 0), Swimmer_Entries!E434&lt;&gt;"M"), 1, "")</f>
        <v/>
      </c>
      <c r="K431" s="16" t="str">
        <f>IF(OR(Swimmer_Entries!I434 &lt;&gt; "", Swimmer_Entries!L434 &lt;&gt; ""), 1, "")</f>
        <v/>
      </c>
      <c r="L431" s="16" t="str">
        <f>IF(OR(Swimmer_Entries!J434 &lt;&gt; "", Swimmer_Entries!M434 &lt;&gt; ""), 1, "")</f>
        <v/>
      </c>
      <c r="M431" s="16" t="str">
        <f>IF(Swimmer_Entries!O434 &lt;&gt; "", 1, "")</f>
        <v/>
      </c>
      <c r="N431" s="15" t="str">
        <f>IF(Swimmer_Entries!N434 &lt;&gt; "", 1, "")</f>
        <v/>
      </c>
      <c r="R431" s="16" t="str">
        <f>IF(AND(OR(Swimmer_Entries!H434 &lt;&gt; "", Swimmer_Entries!K434 &lt;&gt; 0), Swimmer_Entries!E434="M"), 1, "")</f>
        <v/>
      </c>
      <c r="T431" s="16" t="str">
        <f>IF(Swimmer_Entries!P434 &lt;&gt; "", 1, "")</f>
        <v/>
      </c>
      <c r="U431" s="16" t="str">
        <f>IF(Swimmer_Entries!Q434 &lt;&gt; "", 1, "")</f>
        <v/>
      </c>
      <c r="W431" s="16" t="str">
        <f>IF(Swimmer_Entries!R434 &lt;&gt; "", 1, "")</f>
        <v/>
      </c>
    </row>
    <row r="432" spans="1:23" ht="15.75" customHeight="1">
      <c r="A432" s="16">
        <f>Swimmer_Entries!A435</f>
        <v>0</v>
      </c>
      <c r="B432" s="16">
        <f>Swimmer_Entries!B435</f>
        <v>0</v>
      </c>
      <c r="C432" s="16">
        <f>Swimmer_Entries!C435</f>
        <v>0</v>
      </c>
      <c r="D432" s="47">
        <f>Swimmer_Entries!E435</f>
        <v>0</v>
      </c>
      <c r="E432" s="11" t="str">
        <f t="shared" si="1"/>
        <v xml:space="preserve"> - </v>
      </c>
      <c r="G432" s="6">
        <f>Swimmer_Entries!D435</f>
        <v>0</v>
      </c>
      <c r="H432" s="6">
        <f>Swimmer_Entries!F435</f>
        <v>0</v>
      </c>
      <c r="I432" s="15" t="str">
        <f>IF(Swimmer_Entries!G435 = "Y", 1, "")</f>
        <v/>
      </c>
      <c r="J432" s="16" t="str">
        <f>IF(AND(OR(Swimmer_Entries!H435 &lt;&gt; "", Swimmer_Entries!K435 &lt;&gt; 0), Swimmer_Entries!E435&lt;&gt;"M"), 1, "")</f>
        <v/>
      </c>
      <c r="K432" s="16" t="str">
        <f>IF(OR(Swimmer_Entries!I435 &lt;&gt; "", Swimmer_Entries!L435 &lt;&gt; ""), 1, "")</f>
        <v/>
      </c>
      <c r="L432" s="16" t="str">
        <f>IF(OR(Swimmer_Entries!J435 &lt;&gt; "", Swimmer_Entries!M435 &lt;&gt; ""), 1, "")</f>
        <v/>
      </c>
      <c r="M432" s="16" t="str">
        <f>IF(Swimmer_Entries!O435 &lt;&gt; "", 1, "")</f>
        <v/>
      </c>
      <c r="N432" s="15" t="str">
        <f>IF(Swimmer_Entries!N435 &lt;&gt; "", 1, "")</f>
        <v/>
      </c>
      <c r="R432" s="16" t="str">
        <f>IF(AND(OR(Swimmer_Entries!H435 &lt;&gt; "", Swimmer_Entries!K435 &lt;&gt; 0), Swimmer_Entries!E435="M"), 1, "")</f>
        <v/>
      </c>
      <c r="T432" s="16" t="str">
        <f>IF(Swimmer_Entries!P435 &lt;&gt; "", 1, "")</f>
        <v/>
      </c>
      <c r="U432" s="16" t="str">
        <f>IF(Swimmer_Entries!Q435 &lt;&gt; "", 1, "")</f>
        <v/>
      </c>
      <c r="W432" s="16" t="str">
        <f>IF(Swimmer_Entries!R435 &lt;&gt; "", 1, "")</f>
        <v/>
      </c>
    </row>
    <row r="433" spans="1:23" ht="15.75" customHeight="1">
      <c r="A433" s="16">
        <f>Swimmer_Entries!A436</f>
        <v>0</v>
      </c>
      <c r="B433" s="16">
        <f>Swimmer_Entries!B436</f>
        <v>0</v>
      </c>
      <c r="C433" s="16">
        <f>Swimmer_Entries!C436</f>
        <v>0</v>
      </c>
      <c r="D433" s="47">
        <f>Swimmer_Entries!E436</f>
        <v>0</v>
      </c>
      <c r="E433" s="11" t="str">
        <f t="shared" si="1"/>
        <v xml:space="preserve"> - </v>
      </c>
      <c r="G433" s="6">
        <f>Swimmer_Entries!D436</f>
        <v>0</v>
      </c>
      <c r="H433" s="6">
        <f>Swimmer_Entries!F436</f>
        <v>0</v>
      </c>
      <c r="I433" s="15" t="str">
        <f>IF(Swimmer_Entries!G436 = "Y", 1, "")</f>
        <v/>
      </c>
      <c r="J433" s="16" t="str">
        <f>IF(AND(OR(Swimmer_Entries!H436 &lt;&gt; "", Swimmer_Entries!K436 &lt;&gt; 0), Swimmer_Entries!E436&lt;&gt;"M"), 1, "")</f>
        <v/>
      </c>
      <c r="K433" s="16" t="str">
        <f>IF(OR(Swimmer_Entries!I436 &lt;&gt; "", Swimmer_Entries!L436 &lt;&gt; ""), 1, "")</f>
        <v/>
      </c>
      <c r="L433" s="16" t="str">
        <f>IF(OR(Swimmer_Entries!J436 &lt;&gt; "", Swimmer_Entries!M436 &lt;&gt; ""), 1, "")</f>
        <v/>
      </c>
      <c r="M433" s="16" t="str">
        <f>IF(Swimmer_Entries!O436 &lt;&gt; "", 1, "")</f>
        <v/>
      </c>
      <c r="N433" s="15" t="str">
        <f>IF(Swimmer_Entries!N436 &lt;&gt; "", 1, "")</f>
        <v/>
      </c>
      <c r="R433" s="16" t="str">
        <f>IF(AND(OR(Swimmer_Entries!H436 &lt;&gt; "", Swimmer_Entries!K436 &lt;&gt; 0), Swimmer_Entries!E436="M"), 1, "")</f>
        <v/>
      </c>
      <c r="T433" s="16" t="str">
        <f>IF(Swimmer_Entries!P436 &lt;&gt; "", 1, "")</f>
        <v/>
      </c>
      <c r="U433" s="16" t="str">
        <f>IF(Swimmer_Entries!Q436 &lt;&gt; "", 1, "")</f>
        <v/>
      </c>
      <c r="W433" s="16" t="str">
        <f>IF(Swimmer_Entries!R436 &lt;&gt; "", 1, "")</f>
        <v/>
      </c>
    </row>
    <row r="434" spans="1:23" ht="15.75" customHeight="1">
      <c r="A434" s="16">
        <f>Swimmer_Entries!A437</f>
        <v>0</v>
      </c>
      <c r="B434" s="16">
        <f>Swimmer_Entries!B437</f>
        <v>0</v>
      </c>
      <c r="C434" s="16">
        <f>Swimmer_Entries!C437</f>
        <v>0</v>
      </c>
      <c r="D434" s="47">
        <f>Swimmer_Entries!E437</f>
        <v>0</v>
      </c>
      <c r="E434" s="11" t="str">
        <f t="shared" si="1"/>
        <v xml:space="preserve"> - </v>
      </c>
      <c r="G434" s="6">
        <f>Swimmer_Entries!D437</f>
        <v>0</v>
      </c>
      <c r="H434" s="6">
        <f>Swimmer_Entries!F437</f>
        <v>0</v>
      </c>
      <c r="I434" s="15" t="str">
        <f>IF(Swimmer_Entries!G437 = "Y", 1, "")</f>
        <v/>
      </c>
      <c r="J434" s="16" t="str">
        <f>IF(AND(OR(Swimmer_Entries!H437 &lt;&gt; "", Swimmer_Entries!K437 &lt;&gt; 0), Swimmer_Entries!E437&lt;&gt;"M"), 1, "")</f>
        <v/>
      </c>
      <c r="K434" s="16" t="str">
        <f>IF(OR(Swimmer_Entries!I437 &lt;&gt; "", Swimmer_Entries!L437 &lt;&gt; ""), 1, "")</f>
        <v/>
      </c>
      <c r="L434" s="16" t="str">
        <f>IF(OR(Swimmer_Entries!J437 &lt;&gt; "", Swimmer_Entries!M437 &lt;&gt; ""), 1, "")</f>
        <v/>
      </c>
      <c r="M434" s="16" t="str">
        <f>IF(Swimmer_Entries!O437 &lt;&gt; "", 1, "")</f>
        <v/>
      </c>
      <c r="N434" s="15" t="str">
        <f>IF(Swimmer_Entries!N437 &lt;&gt; "", 1, "")</f>
        <v/>
      </c>
      <c r="R434" s="16" t="str">
        <f>IF(AND(OR(Swimmer_Entries!H437 &lt;&gt; "", Swimmer_Entries!K437 &lt;&gt; 0), Swimmer_Entries!E437="M"), 1, "")</f>
        <v/>
      </c>
      <c r="T434" s="16" t="str">
        <f>IF(Swimmer_Entries!P437 &lt;&gt; "", 1, "")</f>
        <v/>
      </c>
      <c r="U434" s="16" t="str">
        <f>IF(Swimmer_Entries!Q437 &lt;&gt; "", 1, "")</f>
        <v/>
      </c>
      <c r="W434" s="16" t="str">
        <f>IF(Swimmer_Entries!R437 &lt;&gt; "", 1, "")</f>
        <v/>
      </c>
    </row>
    <row r="435" spans="1:23" ht="15.75" customHeight="1">
      <c r="A435" s="16">
        <f>Swimmer_Entries!A438</f>
        <v>0</v>
      </c>
      <c r="B435" s="16">
        <f>Swimmer_Entries!B438</f>
        <v>0</v>
      </c>
      <c r="C435" s="16">
        <f>Swimmer_Entries!C438</f>
        <v>0</v>
      </c>
      <c r="D435" s="47">
        <f>Swimmer_Entries!E438</f>
        <v>0</v>
      </c>
      <c r="E435" s="11" t="str">
        <f t="shared" si="1"/>
        <v xml:space="preserve"> - </v>
      </c>
      <c r="G435" s="6">
        <f>Swimmer_Entries!D438</f>
        <v>0</v>
      </c>
      <c r="H435" s="6">
        <f>Swimmer_Entries!F438</f>
        <v>0</v>
      </c>
      <c r="I435" s="15" t="str">
        <f>IF(Swimmer_Entries!G438 = "Y", 1, "")</f>
        <v/>
      </c>
      <c r="J435" s="16" t="str">
        <f>IF(AND(OR(Swimmer_Entries!H438 &lt;&gt; "", Swimmer_Entries!K438 &lt;&gt; 0), Swimmer_Entries!E438&lt;&gt;"M"), 1, "")</f>
        <v/>
      </c>
      <c r="K435" s="16" t="str">
        <f>IF(OR(Swimmer_Entries!I438 &lt;&gt; "", Swimmer_Entries!L438 &lt;&gt; ""), 1, "")</f>
        <v/>
      </c>
      <c r="L435" s="16" t="str">
        <f>IF(OR(Swimmer_Entries!J438 &lt;&gt; "", Swimmer_Entries!M438 &lt;&gt; ""), 1, "")</f>
        <v/>
      </c>
      <c r="M435" s="16" t="str">
        <f>IF(Swimmer_Entries!O438 &lt;&gt; "", 1, "")</f>
        <v/>
      </c>
      <c r="N435" s="15" t="str">
        <f>IF(Swimmer_Entries!N438 &lt;&gt; "", 1, "")</f>
        <v/>
      </c>
      <c r="R435" s="16" t="str">
        <f>IF(AND(OR(Swimmer_Entries!H438 &lt;&gt; "", Swimmer_Entries!K438 &lt;&gt; 0), Swimmer_Entries!E438="M"), 1, "")</f>
        <v/>
      </c>
      <c r="T435" s="16" t="str">
        <f>IF(Swimmer_Entries!P438 &lt;&gt; "", 1, "")</f>
        <v/>
      </c>
      <c r="U435" s="16" t="str">
        <f>IF(Swimmer_Entries!Q438 &lt;&gt; "", 1, "")</f>
        <v/>
      </c>
      <c r="W435" s="16" t="str">
        <f>IF(Swimmer_Entries!R438 &lt;&gt; "", 1, "")</f>
        <v/>
      </c>
    </row>
    <row r="436" spans="1:23" ht="15.75" customHeight="1">
      <c r="A436" s="16">
        <f>Swimmer_Entries!A439</f>
        <v>0</v>
      </c>
      <c r="B436" s="16">
        <f>Swimmer_Entries!B439</f>
        <v>0</v>
      </c>
      <c r="C436" s="16">
        <f>Swimmer_Entries!C439</f>
        <v>0</v>
      </c>
      <c r="D436" s="47">
        <f>Swimmer_Entries!E439</f>
        <v>0</v>
      </c>
      <c r="E436" s="11" t="str">
        <f t="shared" si="1"/>
        <v xml:space="preserve"> - </v>
      </c>
      <c r="G436" s="6">
        <f>Swimmer_Entries!D439</f>
        <v>0</v>
      </c>
      <c r="H436" s="6">
        <f>Swimmer_Entries!F439</f>
        <v>0</v>
      </c>
      <c r="I436" s="15" t="str">
        <f>IF(Swimmer_Entries!G439 = "Y", 1, "")</f>
        <v/>
      </c>
      <c r="J436" s="16" t="str">
        <f>IF(AND(OR(Swimmer_Entries!H439 &lt;&gt; "", Swimmer_Entries!K439 &lt;&gt; 0), Swimmer_Entries!E439&lt;&gt;"M"), 1, "")</f>
        <v/>
      </c>
      <c r="K436" s="16" t="str">
        <f>IF(OR(Swimmer_Entries!I439 &lt;&gt; "", Swimmer_Entries!L439 &lt;&gt; ""), 1, "")</f>
        <v/>
      </c>
      <c r="L436" s="16" t="str">
        <f>IF(OR(Swimmer_Entries!J439 &lt;&gt; "", Swimmer_Entries!M439 &lt;&gt; ""), 1, "")</f>
        <v/>
      </c>
      <c r="M436" s="16" t="str">
        <f>IF(Swimmer_Entries!O439 &lt;&gt; "", 1, "")</f>
        <v/>
      </c>
      <c r="N436" s="15" t="str">
        <f>IF(Swimmer_Entries!N439 &lt;&gt; "", 1, "")</f>
        <v/>
      </c>
      <c r="R436" s="16" t="str">
        <f>IF(AND(OR(Swimmer_Entries!H439 &lt;&gt; "", Swimmer_Entries!K439 &lt;&gt; 0), Swimmer_Entries!E439="M"), 1, "")</f>
        <v/>
      </c>
      <c r="T436" s="16" t="str">
        <f>IF(Swimmer_Entries!P439 &lt;&gt; "", 1, "")</f>
        <v/>
      </c>
      <c r="U436" s="16" t="str">
        <f>IF(Swimmer_Entries!Q439 &lt;&gt; "", 1, "")</f>
        <v/>
      </c>
      <c r="W436" s="16" t="str">
        <f>IF(Swimmer_Entries!R439 &lt;&gt; "", 1, "")</f>
        <v/>
      </c>
    </row>
    <row r="437" spans="1:23" ht="15.75" customHeight="1">
      <c r="A437" s="16">
        <f>Swimmer_Entries!A440</f>
        <v>0</v>
      </c>
      <c r="B437" s="16">
        <f>Swimmer_Entries!B440</f>
        <v>0</v>
      </c>
      <c r="C437" s="16">
        <f>Swimmer_Entries!C440</f>
        <v>0</v>
      </c>
      <c r="D437" s="47">
        <f>Swimmer_Entries!E440</f>
        <v>0</v>
      </c>
      <c r="E437" s="11" t="str">
        <f t="shared" si="1"/>
        <v xml:space="preserve"> - </v>
      </c>
      <c r="G437" s="6">
        <f>Swimmer_Entries!D440</f>
        <v>0</v>
      </c>
      <c r="H437" s="6">
        <f>Swimmer_Entries!F440</f>
        <v>0</v>
      </c>
      <c r="I437" s="15" t="str">
        <f>IF(Swimmer_Entries!G440 = "Y", 1, "")</f>
        <v/>
      </c>
      <c r="J437" s="16" t="str">
        <f>IF(AND(OR(Swimmer_Entries!H440 &lt;&gt; "", Swimmer_Entries!K440 &lt;&gt; 0), Swimmer_Entries!E440&lt;&gt;"M"), 1, "")</f>
        <v/>
      </c>
      <c r="K437" s="16" t="str">
        <f>IF(OR(Swimmer_Entries!I440 &lt;&gt; "", Swimmer_Entries!L440 &lt;&gt; ""), 1, "")</f>
        <v/>
      </c>
      <c r="L437" s="16" t="str">
        <f>IF(OR(Swimmer_Entries!J440 &lt;&gt; "", Swimmer_Entries!M440 &lt;&gt; ""), 1, "")</f>
        <v/>
      </c>
      <c r="M437" s="16" t="str">
        <f>IF(Swimmer_Entries!O440 &lt;&gt; "", 1, "")</f>
        <v/>
      </c>
      <c r="N437" s="15" t="str">
        <f>IF(Swimmer_Entries!N440 &lt;&gt; "", 1, "")</f>
        <v/>
      </c>
      <c r="R437" s="16" t="str">
        <f>IF(AND(OR(Swimmer_Entries!H440 &lt;&gt; "", Swimmer_Entries!K440 &lt;&gt; 0), Swimmer_Entries!E440="M"), 1, "")</f>
        <v/>
      </c>
      <c r="T437" s="16" t="str">
        <f>IF(Swimmer_Entries!P440 &lt;&gt; "", 1, "")</f>
        <v/>
      </c>
      <c r="U437" s="16" t="str">
        <f>IF(Swimmer_Entries!Q440 &lt;&gt; "", 1, "")</f>
        <v/>
      </c>
      <c r="W437" s="16" t="str">
        <f>IF(Swimmer_Entries!R440 &lt;&gt; "", 1, "")</f>
        <v/>
      </c>
    </row>
    <row r="438" spans="1:23" ht="15.75" customHeight="1">
      <c r="A438" s="16">
        <f>Swimmer_Entries!A441</f>
        <v>0</v>
      </c>
      <c r="B438" s="16">
        <f>Swimmer_Entries!B441</f>
        <v>0</v>
      </c>
      <c r="C438" s="16">
        <f>Swimmer_Entries!C441</f>
        <v>0</v>
      </c>
      <c r="D438" s="47">
        <f>Swimmer_Entries!E441</f>
        <v>0</v>
      </c>
      <c r="E438" s="11" t="str">
        <f t="shared" si="1"/>
        <v xml:space="preserve"> - </v>
      </c>
      <c r="G438" s="6">
        <f>Swimmer_Entries!D441</f>
        <v>0</v>
      </c>
      <c r="H438" s="6">
        <f>Swimmer_Entries!F441</f>
        <v>0</v>
      </c>
      <c r="I438" s="15" t="str">
        <f>IF(Swimmer_Entries!G441 = "Y", 1, "")</f>
        <v/>
      </c>
      <c r="J438" s="16" t="str">
        <f>IF(AND(OR(Swimmer_Entries!H441 &lt;&gt; "", Swimmer_Entries!K441 &lt;&gt; 0), Swimmer_Entries!E441&lt;&gt;"M"), 1, "")</f>
        <v/>
      </c>
      <c r="K438" s="16" t="str">
        <f>IF(OR(Swimmer_Entries!I441 &lt;&gt; "", Swimmer_Entries!L441 &lt;&gt; ""), 1, "")</f>
        <v/>
      </c>
      <c r="L438" s="16" t="str">
        <f>IF(OR(Swimmer_Entries!J441 &lt;&gt; "", Swimmer_Entries!M441 &lt;&gt; ""), 1, "")</f>
        <v/>
      </c>
      <c r="M438" s="16" t="str">
        <f>IF(Swimmer_Entries!O441 &lt;&gt; "", 1, "")</f>
        <v/>
      </c>
      <c r="N438" s="15" t="str">
        <f>IF(Swimmer_Entries!N441 &lt;&gt; "", 1, "")</f>
        <v/>
      </c>
      <c r="R438" s="16" t="str">
        <f>IF(AND(OR(Swimmer_Entries!H441 &lt;&gt; "", Swimmer_Entries!K441 &lt;&gt; 0), Swimmer_Entries!E441="M"), 1, "")</f>
        <v/>
      </c>
      <c r="T438" s="16" t="str">
        <f>IF(Swimmer_Entries!P441 &lt;&gt; "", 1, "")</f>
        <v/>
      </c>
      <c r="U438" s="16" t="str">
        <f>IF(Swimmer_Entries!Q441 &lt;&gt; "", 1, "")</f>
        <v/>
      </c>
      <c r="W438" s="16" t="str">
        <f>IF(Swimmer_Entries!R441 &lt;&gt; "", 1, "")</f>
        <v/>
      </c>
    </row>
    <row r="439" spans="1:23" ht="15.75" customHeight="1">
      <c r="A439" s="16">
        <f>Swimmer_Entries!A442</f>
        <v>0</v>
      </c>
      <c r="B439" s="16">
        <f>Swimmer_Entries!B442</f>
        <v>0</v>
      </c>
      <c r="C439" s="16">
        <f>Swimmer_Entries!C442</f>
        <v>0</v>
      </c>
      <c r="D439" s="47">
        <f>Swimmer_Entries!E442</f>
        <v>0</v>
      </c>
      <c r="E439" s="11" t="str">
        <f t="shared" si="1"/>
        <v xml:space="preserve"> - </v>
      </c>
      <c r="G439" s="6">
        <f>Swimmer_Entries!D442</f>
        <v>0</v>
      </c>
      <c r="H439" s="6">
        <f>Swimmer_Entries!F442</f>
        <v>0</v>
      </c>
      <c r="I439" s="15" t="str">
        <f>IF(Swimmer_Entries!G442 = "Y", 1, "")</f>
        <v/>
      </c>
      <c r="J439" s="16" t="str">
        <f>IF(AND(OR(Swimmer_Entries!H442 &lt;&gt; "", Swimmer_Entries!K442 &lt;&gt; 0), Swimmer_Entries!E442&lt;&gt;"M"), 1, "")</f>
        <v/>
      </c>
      <c r="K439" s="16" t="str">
        <f>IF(OR(Swimmer_Entries!I442 &lt;&gt; "", Swimmer_Entries!L442 &lt;&gt; ""), 1, "")</f>
        <v/>
      </c>
      <c r="L439" s="16" t="str">
        <f>IF(OR(Swimmer_Entries!J442 &lt;&gt; "", Swimmer_Entries!M442 &lt;&gt; ""), 1, "")</f>
        <v/>
      </c>
      <c r="M439" s="16" t="str">
        <f>IF(Swimmer_Entries!O442 &lt;&gt; "", 1, "")</f>
        <v/>
      </c>
      <c r="N439" s="15" t="str">
        <f>IF(Swimmer_Entries!N442 &lt;&gt; "", 1, "")</f>
        <v/>
      </c>
      <c r="R439" s="16" t="str">
        <f>IF(AND(OR(Swimmer_Entries!H442 &lt;&gt; "", Swimmer_Entries!K442 &lt;&gt; 0), Swimmer_Entries!E442="M"), 1, "")</f>
        <v/>
      </c>
      <c r="T439" s="16" t="str">
        <f>IF(Swimmer_Entries!P442 &lt;&gt; "", 1, "")</f>
        <v/>
      </c>
      <c r="U439" s="16" t="str">
        <f>IF(Swimmer_Entries!Q442 &lt;&gt; "", 1, "")</f>
        <v/>
      </c>
      <c r="W439" s="16" t="str">
        <f>IF(Swimmer_Entries!R442 &lt;&gt; "", 1, "")</f>
        <v/>
      </c>
    </row>
    <row r="440" spans="1:23" ht="15.75" customHeight="1">
      <c r="A440" s="16">
        <f>Swimmer_Entries!A443</f>
        <v>0</v>
      </c>
      <c r="B440" s="16">
        <f>Swimmer_Entries!B443</f>
        <v>0</v>
      </c>
      <c r="C440" s="16">
        <f>Swimmer_Entries!C443</f>
        <v>0</v>
      </c>
      <c r="D440" s="47">
        <f>Swimmer_Entries!E443</f>
        <v>0</v>
      </c>
      <c r="E440" s="11" t="str">
        <f t="shared" si="1"/>
        <v xml:space="preserve"> - </v>
      </c>
      <c r="G440" s="6">
        <f>Swimmer_Entries!D443</f>
        <v>0</v>
      </c>
      <c r="H440" s="6">
        <f>Swimmer_Entries!F443</f>
        <v>0</v>
      </c>
      <c r="I440" s="15" t="str">
        <f>IF(Swimmer_Entries!G443 = "Y", 1, "")</f>
        <v/>
      </c>
      <c r="J440" s="16" t="str">
        <f>IF(AND(OR(Swimmer_Entries!H443 &lt;&gt; "", Swimmer_Entries!K443 &lt;&gt; 0), Swimmer_Entries!E443&lt;&gt;"M"), 1, "")</f>
        <v/>
      </c>
      <c r="K440" s="16" t="str">
        <f>IF(OR(Swimmer_Entries!I443 &lt;&gt; "", Swimmer_Entries!L443 &lt;&gt; ""), 1, "")</f>
        <v/>
      </c>
      <c r="L440" s="16" t="str">
        <f>IF(OR(Swimmer_Entries!J443 &lt;&gt; "", Swimmer_Entries!M443 &lt;&gt; ""), 1, "")</f>
        <v/>
      </c>
      <c r="M440" s="16" t="str">
        <f>IF(Swimmer_Entries!O443 &lt;&gt; "", 1, "")</f>
        <v/>
      </c>
      <c r="N440" s="15" t="str">
        <f>IF(Swimmer_Entries!N443 &lt;&gt; "", 1, "")</f>
        <v/>
      </c>
      <c r="R440" s="16" t="str">
        <f>IF(AND(OR(Swimmer_Entries!H443 &lt;&gt; "", Swimmer_Entries!K443 &lt;&gt; 0), Swimmer_Entries!E443="M"), 1, "")</f>
        <v/>
      </c>
      <c r="T440" s="16" t="str">
        <f>IF(Swimmer_Entries!P443 &lt;&gt; "", 1, "")</f>
        <v/>
      </c>
      <c r="U440" s="16" t="str">
        <f>IF(Swimmer_Entries!Q443 &lt;&gt; "", 1, "")</f>
        <v/>
      </c>
      <c r="W440" s="16" t="str">
        <f>IF(Swimmer_Entries!R443 &lt;&gt; "", 1, "")</f>
        <v/>
      </c>
    </row>
    <row r="441" spans="1:23" ht="15.75" customHeight="1">
      <c r="A441" s="16">
        <f>Swimmer_Entries!A444</f>
        <v>0</v>
      </c>
      <c r="B441" s="16">
        <f>Swimmer_Entries!B444</f>
        <v>0</v>
      </c>
      <c r="C441" s="16">
        <f>Swimmer_Entries!C444</f>
        <v>0</v>
      </c>
      <c r="D441" s="47">
        <f>Swimmer_Entries!E444</f>
        <v>0</v>
      </c>
      <c r="E441" s="11" t="str">
        <f t="shared" si="1"/>
        <v xml:space="preserve"> - </v>
      </c>
      <c r="G441" s="6">
        <f>Swimmer_Entries!D444</f>
        <v>0</v>
      </c>
      <c r="H441" s="6">
        <f>Swimmer_Entries!F444</f>
        <v>0</v>
      </c>
      <c r="I441" s="15" t="str">
        <f>IF(Swimmer_Entries!G444 = "Y", 1, "")</f>
        <v/>
      </c>
      <c r="J441" s="16" t="str">
        <f>IF(AND(OR(Swimmer_Entries!H444 &lt;&gt; "", Swimmer_Entries!K444 &lt;&gt; 0), Swimmer_Entries!E444&lt;&gt;"M"), 1, "")</f>
        <v/>
      </c>
      <c r="K441" s="16" t="str">
        <f>IF(OR(Swimmer_Entries!I444 &lt;&gt; "", Swimmer_Entries!L444 &lt;&gt; ""), 1, "")</f>
        <v/>
      </c>
      <c r="L441" s="16" t="str">
        <f>IF(OR(Swimmer_Entries!J444 &lt;&gt; "", Swimmer_Entries!M444 &lt;&gt; ""), 1, "")</f>
        <v/>
      </c>
      <c r="M441" s="16" t="str">
        <f>IF(Swimmer_Entries!O444 &lt;&gt; "", 1, "")</f>
        <v/>
      </c>
      <c r="N441" s="15" t="str">
        <f>IF(Swimmer_Entries!N444 &lt;&gt; "", 1, "")</f>
        <v/>
      </c>
      <c r="R441" s="16" t="str">
        <f>IF(AND(OR(Swimmer_Entries!H444 &lt;&gt; "", Swimmer_Entries!K444 &lt;&gt; 0), Swimmer_Entries!E444="M"), 1, "")</f>
        <v/>
      </c>
      <c r="T441" s="16" t="str">
        <f>IF(Swimmer_Entries!P444 &lt;&gt; "", 1, "")</f>
        <v/>
      </c>
      <c r="U441" s="16" t="str">
        <f>IF(Swimmer_Entries!Q444 &lt;&gt; "", 1, "")</f>
        <v/>
      </c>
      <c r="W441" s="16" t="str">
        <f>IF(Swimmer_Entries!R444 &lt;&gt; "", 1, "")</f>
        <v/>
      </c>
    </row>
    <row r="442" spans="1:23" ht="15.75" customHeight="1">
      <c r="A442" s="16">
        <f>Swimmer_Entries!A445</f>
        <v>0</v>
      </c>
      <c r="B442" s="16">
        <f>Swimmer_Entries!B445</f>
        <v>0</v>
      </c>
      <c r="C442" s="16">
        <f>Swimmer_Entries!C445</f>
        <v>0</v>
      </c>
      <c r="D442" s="47">
        <f>Swimmer_Entries!E445</f>
        <v>0</v>
      </c>
      <c r="E442" s="11" t="str">
        <f t="shared" si="1"/>
        <v xml:space="preserve"> - </v>
      </c>
      <c r="G442" s="6">
        <f>Swimmer_Entries!D445</f>
        <v>0</v>
      </c>
      <c r="H442" s="6">
        <f>Swimmer_Entries!F445</f>
        <v>0</v>
      </c>
      <c r="I442" s="15" t="str">
        <f>IF(Swimmer_Entries!G445 = "Y", 1, "")</f>
        <v/>
      </c>
      <c r="J442" s="16" t="str">
        <f>IF(AND(OR(Swimmer_Entries!H445 &lt;&gt; "", Swimmer_Entries!K445 &lt;&gt; 0), Swimmer_Entries!E445&lt;&gt;"M"), 1, "")</f>
        <v/>
      </c>
      <c r="K442" s="16" t="str">
        <f>IF(OR(Swimmer_Entries!I445 &lt;&gt; "", Swimmer_Entries!L445 &lt;&gt; ""), 1, "")</f>
        <v/>
      </c>
      <c r="L442" s="16" t="str">
        <f>IF(OR(Swimmer_Entries!J445 &lt;&gt; "", Swimmer_Entries!M445 &lt;&gt; ""), 1, "")</f>
        <v/>
      </c>
      <c r="M442" s="16" t="str">
        <f>IF(Swimmer_Entries!O445 &lt;&gt; "", 1, "")</f>
        <v/>
      </c>
      <c r="N442" s="15" t="str">
        <f>IF(Swimmer_Entries!N445 &lt;&gt; "", 1, "")</f>
        <v/>
      </c>
      <c r="R442" s="16" t="str">
        <f>IF(AND(OR(Swimmer_Entries!H445 &lt;&gt; "", Swimmer_Entries!K445 &lt;&gt; 0), Swimmer_Entries!E445="M"), 1, "")</f>
        <v/>
      </c>
      <c r="T442" s="16" t="str">
        <f>IF(Swimmer_Entries!P445 &lt;&gt; "", 1, "")</f>
        <v/>
      </c>
      <c r="U442" s="16" t="str">
        <f>IF(Swimmer_Entries!Q445 &lt;&gt; "", 1, "")</f>
        <v/>
      </c>
      <c r="W442" s="16" t="str">
        <f>IF(Swimmer_Entries!R445 &lt;&gt; "", 1, "")</f>
        <v/>
      </c>
    </row>
    <row r="443" spans="1:23" ht="15.75" customHeight="1">
      <c r="A443" s="16">
        <f>Swimmer_Entries!A446</f>
        <v>0</v>
      </c>
      <c r="B443" s="16">
        <f>Swimmer_Entries!B446</f>
        <v>0</v>
      </c>
      <c r="C443" s="16">
        <f>Swimmer_Entries!C446</f>
        <v>0</v>
      </c>
      <c r="D443" s="47">
        <f>Swimmer_Entries!E446</f>
        <v>0</v>
      </c>
      <c r="E443" s="11" t="str">
        <f t="shared" si="1"/>
        <v xml:space="preserve"> - </v>
      </c>
      <c r="G443" s="6">
        <f>Swimmer_Entries!D446</f>
        <v>0</v>
      </c>
      <c r="H443" s="6">
        <f>Swimmer_Entries!F446</f>
        <v>0</v>
      </c>
      <c r="I443" s="15" t="str">
        <f>IF(Swimmer_Entries!G446 = "Y", 1, "")</f>
        <v/>
      </c>
      <c r="J443" s="16" t="str">
        <f>IF(AND(OR(Swimmer_Entries!H446 &lt;&gt; "", Swimmer_Entries!K446 &lt;&gt; 0), Swimmer_Entries!E446&lt;&gt;"M"), 1, "")</f>
        <v/>
      </c>
      <c r="K443" s="16" t="str">
        <f>IF(OR(Swimmer_Entries!I446 &lt;&gt; "", Swimmer_Entries!L446 &lt;&gt; ""), 1, "")</f>
        <v/>
      </c>
      <c r="L443" s="16" t="str">
        <f>IF(OR(Swimmer_Entries!J446 &lt;&gt; "", Swimmer_Entries!M446 &lt;&gt; ""), 1, "")</f>
        <v/>
      </c>
      <c r="M443" s="16" t="str">
        <f>IF(Swimmer_Entries!O446 &lt;&gt; "", 1, "")</f>
        <v/>
      </c>
      <c r="N443" s="15" t="str">
        <f>IF(Swimmer_Entries!N446 &lt;&gt; "", 1, "")</f>
        <v/>
      </c>
      <c r="R443" s="16" t="str">
        <f>IF(AND(OR(Swimmer_Entries!H446 &lt;&gt; "", Swimmer_Entries!K446 &lt;&gt; 0), Swimmer_Entries!E446="M"), 1, "")</f>
        <v/>
      </c>
      <c r="T443" s="16" t="str">
        <f>IF(Swimmer_Entries!P446 &lt;&gt; "", 1, "")</f>
        <v/>
      </c>
      <c r="U443" s="16" t="str">
        <f>IF(Swimmer_Entries!Q446 &lt;&gt; "", 1, "")</f>
        <v/>
      </c>
      <c r="W443" s="16" t="str">
        <f>IF(Swimmer_Entries!R446 &lt;&gt; "", 1, "")</f>
        <v/>
      </c>
    </row>
    <row r="444" spans="1:23" ht="15.75" customHeight="1">
      <c r="A444" s="16">
        <f>Swimmer_Entries!A447</f>
        <v>0</v>
      </c>
      <c r="B444" s="16">
        <f>Swimmer_Entries!B447</f>
        <v>0</v>
      </c>
      <c r="C444" s="16">
        <f>Swimmer_Entries!C447</f>
        <v>0</v>
      </c>
      <c r="D444" s="47">
        <f>Swimmer_Entries!E447</f>
        <v>0</v>
      </c>
      <c r="E444" s="11" t="str">
        <f t="shared" si="1"/>
        <v xml:space="preserve"> - </v>
      </c>
      <c r="G444" s="6">
        <f>Swimmer_Entries!D447</f>
        <v>0</v>
      </c>
      <c r="H444" s="6">
        <f>Swimmer_Entries!F447</f>
        <v>0</v>
      </c>
      <c r="I444" s="15" t="str">
        <f>IF(Swimmer_Entries!G447 = "Y", 1, "")</f>
        <v/>
      </c>
      <c r="J444" s="16" t="str">
        <f>IF(AND(OR(Swimmer_Entries!H447 &lt;&gt; "", Swimmer_Entries!K447 &lt;&gt; 0), Swimmer_Entries!E447&lt;&gt;"M"), 1, "")</f>
        <v/>
      </c>
      <c r="K444" s="16" t="str">
        <f>IF(OR(Swimmer_Entries!I447 &lt;&gt; "", Swimmer_Entries!L447 &lt;&gt; ""), 1, "")</f>
        <v/>
      </c>
      <c r="L444" s="16" t="str">
        <f>IF(OR(Swimmer_Entries!J447 &lt;&gt; "", Swimmer_Entries!M447 &lt;&gt; ""), 1, "")</f>
        <v/>
      </c>
      <c r="M444" s="16" t="str">
        <f>IF(Swimmer_Entries!O447 &lt;&gt; "", 1, "")</f>
        <v/>
      </c>
      <c r="N444" s="15" t="str">
        <f>IF(Swimmer_Entries!N447 &lt;&gt; "", 1, "")</f>
        <v/>
      </c>
      <c r="R444" s="16" t="str">
        <f>IF(AND(OR(Swimmer_Entries!H447 &lt;&gt; "", Swimmer_Entries!K447 &lt;&gt; 0), Swimmer_Entries!E447="M"), 1, "")</f>
        <v/>
      </c>
      <c r="T444" s="16" t="str">
        <f>IF(Swimmer_Entries!P447 &lt;&gt; "", 1, "")</f>
        <v/>
      </c>
      <c r="U444" s="16" t="str">
        <f>IF(Swimmer_Entries!Q447 &lt;&gt; "", 1, "")</f>
        <v/>
      </c>
      <c r="W444" s="16" t="str">
        <f>IF(Swimmer_Entries!R447 &lt;&gt; "", 1, "")</f>
        <v/>
      </c>
    </row>
    <row r="445" spans="1:23" ht="15.75" customHeight="1">
      <c r="A445" s="16">
        <f>Swimmer_Entries!A448</f>
        <v>0</v>
      </c>
      <c r="B445" s="16">
        <f>Swimmer_Entries!B448</f>
        <v>0</v>
      </c>
      <c r="C445" s="16">
        <f>Swimmer_Entries!C448</f>
        <v>0</v>
      </c>
      <c r="D445" s="47">
        <f>Swimmer_Entries!E448</f>
        <v>0</v>
      </c>
      <c r="E445" s="11" t="str">
        <f t="shared" si="1"/>
        <v xml:space="preserve"> - </v>
      </c>
      <c r="G445" s="6">
        <f>Swimmer_Entries!D448</f>
        <v>0</v>
      </c>
      <c r="H445" s="6">
        <f>Swimmer_Entries!F448</f>
        <v>0</v>
      </c>
      <c r="I445" s="15" t="str">
        <f>IF(Swimmer_Entries!G448 = "Y", 1, "")</f>
        <v/>
      </c>
      <c r="J445" s="16" t="str">
        <f>IF(AND(OR(Swimmer_Entries!H448 &lt;&gt; "", Swimmer_Entries!K448 &lt;&gt; 0), Swimmer_Entries!E448&lt;&gt;"M"), 1, "")</f>
        <v/>
      </c>
      <c r="K445" s="16" t="str">
        <f>IF(OR(Swimmer_Entries!I448 &lt;&gt; "", Swimmer_Entries!L448 &lt;&gt; ""), 1, "")</f>
        <v/>
      </c>
      <c r="L445" s="16" t="str">
        <f>IF(OR(Swimmer_Entries!J448 &lt;&gt; "", Swimmer_Entries!M448 &lt;&gt; ""), 1, "")</f>
        <v/>
      </c>
      <c r="M445" s="16" t="str">
        <f>IF(Swimmer_Entries!O448 &lt;&gt; "", 1, "")</f>
        <v/>
      </c>
      <c r="N445" s="15" t="str">
        <f>IF(Swimmer_Entries!N448 &lt;&gt; "", 1, "")</f>
        <v/>
      </c>
      <c r="R445" s="16" t="str">
        <f>IF(AND(OR(Swimmer_Entries!H448 &lt;&gt; "", Swimmer_Entries!K448 &lt;&gt; 0), Swimmer_Entries!E448="M"), 1, "")</f>
        <v/>
      </c>
      <c r="T445" s="16" t="str">
        <f>IF(Swimmer_Entries!P448 &lt;&gt; "", 1, "")</f>
        <v/>
      </c>
      <c r="U445" s="16" t="str">
        <f>IF(Swimmer_Entries!Q448 &lt;&gt; "", 1, "")</f>
        <v/>
      </c>
      <c r="W445" s="16" t="str">
        <f>IF(Swimmer_Entries!R448 &lt;&gt; "", 1, "")</f>
        <v/>
      </c>
    </row>
    <row r="446" spans="1:23" ht="15.75" customHeight="1">
      <c r="A446" s="16">
        <f>Swimmer_Entries!A449</f>
        <v>0</v>
      </c>
      <c r="B446" s="16">
        <f>Swimmer_Entries!B449</f>
        <v>0</v>
      </c>
      <c r="C446" s="16">
        <f>Swimmer_Entries!C449</f>
        <v>0</v>
      </c>
      <c r="D446" s="47">
        <f>Swimmer_Entries!E449</f>
        <v>0</v>
      </c>
      <c r="E446" s="11" t="str">
        <f t="shared" si="1"/>
        <v xml:space="preserve"> - </v>
      </c>
      <c r="G446" s="6">
        <f>Swimmer_Entries!D449</f>
        <v>0</v>
      </c>
      <c r="H446" s="6">
        <f>Swimmer_Entries!F449</f>
        <v>0</v>
      </c>
      <c r="I446" s="15" t="str">
        <f>IF(Swimmer_Entries!G449 = "Y", 1, "")</f>
        <v/>
      </c>
      <c r="J446" s="16" t="str">
        <f>IF(AND(OR(Swimmer_Entries!H449 &lt;&gt; "", Swimmer_Entries!K449 &lt;&gt; 0), Swimmer_Entries!E449&lt;&gt;"M"), 1, "")</f>
        <v/>
      </c>
      <c r="K446" s="16" t="str">
        <f>IF(OR(Swimmer_Entries!I449 &lt;&gt; "", Swimmer_Entries!L449 &lt;&gt; ""), 1, "")</f>
        <v/>
      </c>
      <c r="L446" s="16" t="str">
        <f>IF(OR(Swimmer_Entries!J449 &lt;&gt; "", Swimmer_Entries!M449 &lt;&gt; ""), 1, "")</f>
        <v/>
      </c>
      <c r="M446" s="16" t="str">
        <f>IF(Swimmer_Entries!O449 &lt;&gt; "", 1, "")</f>
        <v/>
      </c>
      <c r="N446" s="15" t="str">
        <f>IF(Swimmer_Entries!N449 &lt;&gt; "", 1, "")</f>
        <v/>
      </c>
      <c r="R446" s="16" t="str">
        <f>IF(AND(OR(Swimmer_Entries!H449 &lt;&gt; "", Swimmer_Entries!K449 &lt;&gt; 0), Swimmer_Entries!E449="M"), 1, "")</f>
        <v/>
      </c>
      <c r="T446" s="16" t="str">
        <f>IF(Swimmer_Entries!P449 &lt;&gt; "", 1, "")</f>
        <v/>
      </c>
      <c r="U446" s="16" t="str">
        <f>IF(Swimmer_Entries!Q449 &lt;&gt; "", 1, "")</f>
        <v/>
      </c>
      <c r="W446" s="16" t="str">
        <f>IF(Swimmer_Entries!R449 &lt;&gt; "", 1, "")</f>
        <v/>
      </c>
    </row>
    <row r="447" spans="1:23" ht="15.75" customHeight="1">
      <c r="A447" s="16">
        <f>Swimmer_Entries!A450</f>
        <v>0</v>
      </c>
      <c r="B447" s="16">
        <f>Swimmer_Entries!B450</f>
        <v>0</v>
      </c>
      <c r="C447" s="16">
        <f>Swimmer_Entries!C450</f>
        <v>0</v>
      </c>
      <c r="D447" s="47">
        <f>Swimmer_Entries!E450</f>
        <v>0</v>
      </c>
      <c r="E447" s="11" t="str">
        <f t="shared" si="1"/>
        <v xml:space="preserve"> - </v>
      </c>
      <c r="G447" s="6">
        <f>Swimmer_Entries!D450</f>
        <v>0</v>
      </c>
      <c r="H447" s="6">
        <f>Swimmer_Entries!F450</f>
        <v>0</v>
      </c>
      <c r="I447" s="15" t="str">
        <f>IF(Swimmer_Entries!G450 = "Y", 1, "")</f>
        <v/>
      </c>
      <c r="J447" s="16" t="str">
        <f>IF(AND(OR(Swimmer_Entries!H450 &lt;&gt; "", Swimmer_Entries!K450 &lt;&gt; 0), Swimmer_Entries!E450&lt;&gt;"M"), 1, "")</f>
        <v/>
      </c>
      <c r="K447" s="16" t="str">
        <f>IF(OR(Swimmer_Entries!I450 &lt;&gt; "", Swimmer_Entries!L450 &lt;&gt; ""), 1, "")</f>
        <v/>
      </c>
      <c r="L447" s="16" t="str">
        <f>IF(OR(Swimmer_Entries!J450 &lt;&gt; "", Swimmer_Entries!M450 &lt;&gt; ""), 1, "")</f>
        <v/>
      </c>
      <c r="M447" s="16" t="str">
        <f>IF(Swimmer_Entries!O450 &lt;&gt; "", 1, "")</f>
        <v/>
      </c>
      <c r="N447" s="15" t="str">
        <f>IF(Swimmer_Entries!N450 &lt;&gt; "", 1, "")</f>
        <v/>
      </c>
      <c r="R447" s="16" t="str">
        <f>IF(AND(OR(Swimmer_Entries!H450 &lt;&gt; "", Swimmer_Entries!K450 &lt;&gt; 0), Swimmer_Entries!E450="M"), 1, "")</f>
        <v/>
      </c>
      <c r="T447" s="16" t="str">
        <f>IF(Swimmer_Entries!P450 &lt;&gt; "", 1, "")</f>
        <v/>
      </c>
      <c r="U447" s="16" t="str">
        <f>IF(Swimmer_Entries!Q450 &lt;&gt; "", 1, "")</f>
        <v/>
      </c>
      <c r="W447" s="16" t="str">
        <f>IF(Swimmer_Entries!R450 &lt;&gt; "", 1, "")</f>
        <v/>
      </c>
    </row>
    <row r="448" spans="1:23" ht="15.75" customHeight="1">
      <c r="A448" s="16">
        <f>Swimmer_Entries!A451</f>
        <v>0</v>
      </c>
      <c r="B448" s="16">
        <f>Swimmer_Entries!B451</f>
        <v>0</v>
      </c>
      <c r="C448" s="16">
        <f>Swimmer_Entries!C451</f>
        <v>0</v>
      </c>
      <c r="D448" s="47">
        <f>Swimmer_Entries!E451</f>
        <v>0</v>
      </c>
      <c r="E448" s="11" t="str">
        <f t="shared" si="1"/>
        <v xml:space="preserve"> - </v>
      </c>
      <c r="G448" s="6">
        <f>Swimmer_Entries!D451</f>
        <v>0</v>
      </c>
      <c r="H448" s="6">
        <f>Swimmer_Entries!F451</f>
        <v>0</v>
      </c>
      <c r="I448" s="15" t="str">
        <f>IF(Swimmer_Entries!G451 = "Y", 1, "")</f>
        <v/>
      </c>
      <c r="J448" s="16" t="str">
        <f>IF(AND(OR(Swimmer_Entries!H451 &lt;&gt; "", Swimmer_Entries!K451 &lt;&gt; 0), Swimmer_Entries!E451&lt;&gt;"M"), 1, "")</f>
        <v/>
      </c>
      <c r="K448" s="16" t="str">
        <f>IF(OR(Swimmer_Entries!I451 &lt;&gt; "", Swimmer_Entries!L451 &lt;&gt; ""), 1, "")</f>
        <v/>
      </c>
      <c r="L448" s="16" t="str">
        <f>IF(OR(Swimmer_Entries!J451 &lt;&gt; "", Swimmer_Entries!M451 &lt;&gt; ""), 1, "")</f>
        <v/>
      </c>
      <c r="M448" s="16" t="str">
        <f>IF(Swimmer_Entries!O451 &lt;&gt; "", 1, "")</f>
        <v/>
      </c>
      <c r="N448" s="15" t="str">
        <f>IF(Swimmer_Entries!N451 &lt;&gt; "", 1, "")</f>
        <v/>
      </c>
      <c r="R448" s="16" t="str">
        <f>IF(AND(OR(Swimmer_Entries!H451 &lt;&gt; "", Swimmer_Entries!K451 &lt;&gt; 0), Swimmer_Entries!E451="M"), 1, "")</f>
        <v/>
      </c>
      <c r="T448" s="16" t="str">
        <f>IF(Swimmer_Entries!P451 &lt;&gt; "", 1, "")</f>
        <v/>
      </c>
      <c r="U448" s="16" t="str">
        <f>IF(Swimmer_Entries!Q451 &lt;&gt; "", 1, "")</f>
        <v/>
      </c>
      <c r="W448" s="16" t="str">
        <f>IF(Swimmer_Entries!R451 &lt;&gt; "", 1, "")</f>
        <v/>
      </c>
    </row>
    <row r="449" spans="1:23" ht="15.75" customHeight="1">
      <c r="A449" s="16">
        <f>Swimmer_Entries!A452</f>
        <v>0</v>
      </c>
      <c r="B449" s="16">
        <f>Swimmer_Entries!B452</f>
        <v>0</v>
      </c>
      <c r="C449" s="16">
        <f>Swimmer_Entries!C452</f>
        <v>0</v>
      </c>
      <c r="D449" s="47">
        <f>Swimmer_Entries!E452</f>
        <v>0</v>
      </c>
      <c r="E449" s="11" t="str">
        <f t="shared" si="1"/>
        <v xml:space="preserve"> - </v>
      </c>
      <c r="G449" s="6">
        <f>Swimmer_Entries!D452</f>
        <v>0</v>
      </c>
      <c r="H449" s="6">
        <f>Swimmer_Entries!F452</f>
        <v>0</v>
      </c>
      <c r="I449" s="15" t="str">
        <f>IF(Swimmer_Entries!G452 = "Y", 1, "")</f>
        <v/>
      </c>
      <c r="J449" s="16" t="str">
        <f>IF(AND(OR(Swimmer_Entries!H452 &lt;&gt; "", Swimmer_Entries!K452 &lt;&gt; 0), Swimmer_Entries!E452&lt;&gt;"M"), 1, "")</f>
        <v/>
      </c>
      <c r="K449" s="16" t="str">
        <f>IF(OR(Swimmer_Entries!I452 &lt;&gt; "", Swimmer_Entries!L452 &lt;&gt; ""), 1, "")</f>
        <v/>
      </c>
      <c r="L449" s="16" t="str">
        <f>IF(OR(Swimmer_Entries!J452 &lt;&gt; "", Swimmer_Entries!M452 &lt;&gt; ""), 1, "")</f>
        <v/>
      </c>
      <c r="M449" s="16" t="str">
        <f>IF(Swimmer_Entries!O452 &lt;&gt; "", 1, "")</f>
        <v/>
      </c>
      <c r="N449" s="15" t="str">
        <f>IF(Swimmer_Entries!N452 &lt;&gt; "", 1, "")</f>
        <v/>
      </c>
      <c r="R449" s="16" t="str">
        <f>IF(AND(OR(Swimmer_Entries!H452 &lt;&gt; "", Swimmer_Entries!K452 &lt;&gt; 0), Swimmer_Entries!E452="M"), 1, "")</f>
        <v/>
      </c>
      <c r="T449" s="16" t="str">
        <f>IF(Swimmer_Entries!P452 &lt;&gt; "", 1, "")</f>
        <v/>
      </c>
      <c r="U449" s="16" t="str">
        <f>IF(Swimmer_Entries!Q452 &lt;&gt; "", 1, "")</f>
        <v/>
      </c>
      <c r="W449" s="16" t="str">
        <f>IF(Swimmer_Entries!R452 &lt;&gt; "", 1, "")</f>
        <v/>
      </c>
    </row>
    <row r="450" spans="1:23" ht="15.75" customHeight="1">
      <c r="A450" s="16">
        <f>Swimmer_Entries!A453</f>
        <v>0</v>
      </c>
      <c r="B450" s="16">
        <f>Swimmer_Entries!B453</f>
        <v>0</v>
      </c>
      <c r="C450" s="16">
        <f>Swimmer_Entries!C453</f>
        <v>0</v>
      </c>
      <c r="D450" s="47">
        <f>Swimmer_Entries!E453</f>
        <v>0</v>
      </c>
      <c r="E450" s="11" t="str">
        <f t="shared" si="1"/>
        <v xml:space="preserve"> - </v>
      </c>
      <c r="G450" s="6">
        <f>Swimmer_Entries!D453</f>
        <v>0</v>
      </c>
      <c r="H450" s="6">
        <f>Swimmer_Entries!F453</f>
        <v>0</v>
      </c>
      <c r="I450" s="15" t="str">
        <f>IF(Swimmer_Entries!G453 = "Y", 1, "")</f>
        <v/>
      </c>
      <c r="J450" s="16" t="str">
        <f>IF(AND(OR(Swimmer_Entries!H453 &lt;&gt; "", Swimmer_Entries!K453 &lt;&gt; 0), Swimmer_Entries!E453&lt;&gt;"M"), 1, "")</f>
        <v/>
      </c>
      <c r="K450" s="16" t="str">
        <f>IF(OR(Swimmer_Entries!I453 &lt;&gt; "", Swimmer_Entries!L453 &lt;&gt; ""), 1, "")</f>
        <v/>
      </c>
      <c r="L450" s="16" t="str">
        <f>IF(OR(Swimmer_Entries!J453 &lt;&gt; "", Swimmer_Entries!M453 &lt;&gt; ""), 1, "")</f>
        <v/>
      </c>
      <c r="M450" s="16" t="str">
        <f>IF(Swimmer_Entries!O453 &lt;&gt; "", 1, "")</f>
        <v/>
      </c>
      <c r="N450" s="15" t="str">
        <f>IF(Swimmer_Entries!N453 &lt;&gt; "", 1, "")</f>
        <v/>
      </c>
      <c r="R450" s="16" t="str">
        <f>IF(AND(OR(Swimmer_Entries!H453 &lt;&gt; "", Swimmer_Entries!K453 &lt;&gt; 0), Swimmer_Entries!E453="M"), 1, "")</f>
        <v/>
      </c>
      <c r="T450" s="16" t="str">
        <f>IF(Swimmer_Entries!P453 &lt;&gt; "", 1, "")</f>
        <v/>
      </c>
      <c r="U450" s="16" t="str">
        <f>IF(Swimmer_Entries!Q453 &lt;&gt; "", 1, "")</f>
        <v/>
      </c>
      <c r="W450" s="16" t="str">
        <f>IF(Swimmer_Entries!R453 &lt;&gt; "", 1, "")</f>
        <v/>
      </c>
    </row>
    <row r="451" spans="1:23" ht="15.75" customHeight="1">
      <c r="A451" s="16">
        <f>Swimmer_Entries!A454</f>
        <v>0</v>
      </c>
      <c r="B451" s="16">
        <f>Swimmer_Entries!B454</f>
        <v>0</v>
      </c>
      <c r="C451" s="16">
        <f>Swimmer_Entries!C454</f>
        <v>0</v>
      </c>
      <c r="D451" s="47">
        <f>Swimmer_Entries!E454</f>
        <v>0</v>
      </c>
      <c r="E451" s="11" t="str">
        <f t="shared" si="1"/>
        <v xml:space="preserve"> - </v>
      </c>
      <c r="G451" s="6">
        <f>Swimmer_Entries!D454</f>
        <v>0</v>
      </c>
      <c r="H451" s="6">
        <f>Swimmer_Entries!F454</f>
        <v>0</v>
      </c>
      <c r="I451" s="15" t="str">
        <f>IF(Swimmer_Entries!G454 = "Y", 1, "")</f>
        <v/>
      </c>
      <c r="J451" s="16" t="str">
        <f>IF(AND(OR(Swimmer_Entries!H454 &lt;&gt; "", Swimmer_Entries!K454 &lt;&gt; 0), Swimmer_Entries!E454&lt;&gt;"M"), 1, "")</f>
        <v/>
      </c>
      <c r="K451" s="16" t="str">
        <f>IF(OR(Swimmer_Entries!I454 &lt;&gt; "", Swimmer_Entries!L454 &lt;&gt; ""), 1, "")</f>
        <v/>
      </c>
      <c r="L451" s="16" t="str">
        <f>IF(OR(Swimmer_Entries!J454 &lt;&gt; "", Swimmer_Entries!M454 &lt;&gt; ""), 1, "")</f>
        <v/>
      </c>
      <c r="M451" s="16" t="str">
        <f>IF(Swimmer_Entries!O454 &lt;&gt; "", 1, "")</f>
        <v/>
      </c>
      <c r="N451" s="15" t="str">
        <f>IF(Swimmer_Entries!N454 &lt;&gt; "", 1, "")</f>
        <v/>
      </c>
      <c r="R451" s="16" t="str">
        <f>IF(AND(OR(Swimmer_Entries!H454 &lt;&gt; "", Swimmer_Entries!K454 &lt;&gt; 0), Swimmer_Entries!E454="M"), 1, "")</f>
        <v/>
      </c>
      <c r="T451" s="16" t="str">
        <f>IF(Swimmer_Entries!P454 &lt;&gt; "", 1, "")</f>
        <v/>
      </c>
      <c r="U451" s="16" t="str">
        <f>IF(Swimmer_Entries!Q454 &lt;&gt; "", 1, "")</f>
        <v/>
      </c>
      <c r="W451" s="16" t="str">
        <f>IF(Swimmer_Entries!R454 &lt;&gt; "", 1, "")</f>
        <v/>
      </c>
    </row>
    <row r="452" spans="1:23" ht="15.75" customHeight="1">
      <c r="A452" s="16">
        <f>Swimmer_Entries!A455</f>
        <v>0</v>
      </c>
      <c r="B452" s="16">
        <f>Swimmer_Entries!B455</f>
        <v>0</v>
      </c>
      <c r="C452" s="16">
        <f>Swimmer_Entries!C455</f>
        <v>0</v>
      </c>
      <c r="D452" s="47">
        <f>Swimmer_Entries!E455</f>
        <v>0</v>
      </c>
      <c r="E452" s="11" t="str">
        <f t="shared" si="1"/>
        <v xml:space="preserve"> - </v>
      </c>
      <c r="G452" s="6">
        <f>Swimmer_Entries!D455</f>
        <v>0</v>
      </c>
      <c r="H452" s="6">
        <f>Swimmer_Entries!F455</f>
        <v>0</v>
      </c>
      <c r="I452" s="15" t="str">
        <f>IF(Swimmer_Entries!G455 = "Y", 1, "")</f>
        <v/>
      </c>
      <c r="J452" s="16" t="str">
        <f>IF(AND(OR(Swimmer_Entries!H455 &lt;&gt; "", Swimmer_Entries!K455 &lt;&gt; 0), Swimmer_Entries!E455&lt;&gt;"M"), 1, "")</f>
        <v/>
      </c>
      <c r="K452" s="16" t="str">
        <f>IF(OR(Swimmer_Entries!I455 &lt;&gt; "", Swimmer_Entries!L455 &lt;&gt; ""), 1, "")</f>
        <v/>
      </c>
      <c r="L452" s="16" t="str">
        <f>IF(OR(Swimmer_Entries!J455 &lt;&gt; "", Swimmer_Entries!M455 &lt;&gt; ""), 1, "")</f>
        <v/>
      </c>
      <c r="M452" s="16" t="str">
        <f>IF(Swimmer_Entries!O455 &lt;&gt; "", 1, "")</f>
        <v/>
      </c>
      <c r="N452" s="15" t="str">
        <f>IF(Swimmer_Entries!N455 &lt;&gt; "", 1, "")</f>
        <v/>
      </c>
      <c r="R452" s="16" t="str">
        <f>IF(AND(OR(Swimmer_Entries!H455 &lt;&gt; "", Swimmer_Entries!K455 &lt;&gt; 0), Swimmer_Entries!E455="M"), 1, "")</f>
        <v/>
      </c>
      <c r="T452" s="16" t="str">
        <f>IF(Swimmer_Entries!P455 &lt;&gt; "", 1, "")</f>
        <v/>
      </c>
      <c r="U452" s="16" t="str">
        <f>IF(Swimmer_Entries!Q455 &lt;&gt; "", 1, "")</f>
        <v/>
      </c>
      <c r="W452" s="16" t="str">
        <f>IF(Swimmer_Entries!R455 &lt;&gt; "", 1, "")</f>
        <v/>
      </c>
    </row>
    <row r="453" spans="1:23" ht="15.75" customHeight="1">
      <c r="A453" s="16">
        <f>Swimmer_Entries!A456</f>
        <v>0</v>
      </c>
      <c r="B453" s="16">
        <f>Swimmer_Entries!B456</f>
        <v>0</v>
      </c>
      <c r="C453" s="16">
        <f>Swimmer_Entries!C456</f>
        <v>0</v>
      </c>
      <c r="D453" s="47">
        <f>Swimmer_Entries!E456</f>
        <v>0</v>
      </c>
      <c r="E453" s="11" t="str">
        <f t="shared" si="1"/>
        <v xml:space="preserve"> - </v>
      </c>
      <c r="G453" s="6">
        <f>Swimmer_Entries!D456</f>
        <v>0</v>
      </c>
      <c r="H453" s="6">
        <f>Swimmer_Entries!F456</f>
        <v>0</v>
      </c>
      <c r="I453" s="15" t="str">
        <f>IF(Swimmer_Entries!G456 = "Y", 1, "")</f>
        <v/>
      </c>
      <c r="J453" s="16" t="str">
        <f>IF(AND(OR(Swimmer_Entries!H456 &lt;&gt; "", Swimmer_Entries!K456 &lt;&gt; 0), Swimmer_Entries!E456&lt;&gt;"M"), 1, "")</f>
        <v/>
      </c>
      <c r="K453" s="16" t="str">
        <f>IF(OR(Swimmer_Entries!I456 &lt;&gt; "", Swimmer_Entries!L456 &lt;&gt; ""), 1, "")</f>
        <v/>
      </c>
      <c r="L453" s="16" t="str">
        <f>IF(OR(Swimmer_Entries!J456 &lt;&gt; "", Swimmer_Entries!M456 &lt;&gt; ""), 1, "")</f>
        <v/>
      </c>
      <c r="M453" s="16" t="str">
        <f>IF(Swimmer_Entries!O456 &lt;&gt; "", 1, "")</f>
        <v/>
      </c>
      <c r="N453" s="15" t="str">
        <f>IF(Swimmer_Entries!N456 &lt;&gt; "", 1, "")</f>
        <v/>
      </c>
      <c r="R453" s="16" t="str">
        <f>IF(AND(OR(Swimmer_Entries!H456 &lt;&gt; "", Swimmer_Entries!K456 &lt;&gt; 0), Swimmer_Entries!E456="M"), 1, "")</f>
        <v/>
      </c>
      <c r="T453" s="16" t="str">
        <f>IF(Swimmer_Entries!P456 &lt;&gt; "", 1, "")</f>
        <v/>
      </c>
      <c r="U453" s="16" t="str">
        <f>IF(Swimmer_Entries!Q456 &lt;&gt; "", 1, "")</f>
        <v/>
      </c>
      <c r="W453" s="16" t="str">
        <f>IF(Swimmer_Entries!R456 &lt;&gt; "", 1, "")</f>
        <v/>
      </c>
    </row>
    <row r="454" spans="1:23" ht="15.75" customHeight="1">
      <c r="A454" s="16">
        <f>Swimmer_Entries!A457</f>
        <v>0</v>
      </c>
      <c r="B454" s="16">
        <f>Swimmer_Entries!B457</f>
        <v>0</v>
      </c>
      <c r="C454" s="16">
        <f>Swimmer_Entries!C457</f>
        <v>0</v>
      </c>
      <c r="D454" s="47">
        <f>Swimmer_Entries!E457</f>
        <v>0</v>
      </c>
      <c r="E454" s="11" t="str">
        <f t="shared" si="1"/>
        <v xml:space="preserve"> - </v>
      </c>
      <c r="G454" s="6">
        <f>Swimmer_Entries!D457</f>
        <v>0</v>
      </c>
      <c r="H454" s="6">
        <f>Swimmer_Entries!F457</f>
        <v>0</v>
      </c>
      <c r="I454" s="15" t="str">
        <f>IF(Swimmer_Entries!G457 = "Y", 1, "")</f>
        <v/>
      </c>
      <c r="J454" s="16" t="str">
        <f>IF(AND(OR(Swimmer_Entries!H457 &lt;&gt; "", Swimmer_Entries!K457 &lt;&gt; 0), Swimmer_Entries!E457&lt;&gt;"M"), 1, "")</f>
        <v/>
      </c>
      <c r="K454" s="16" t="str">
        <f>IF(OR(Swimmer_Entries!I457 &lt;&gt; "", Swimmer_Entries!L457 &lt;&gt; ""), 1, "")</f>
        <v/>
      </c>
      <c r="L454" s="16" t="str">
        <f>IF(OR(Swimmer_Entries!J457 &lt;&gt; "", Swimmer_Entries!M457 &lt;&gt; ""), 1, "")</f>
        <v/>
      </c>
      <c r="M454" s="16" t="str">
        <f>IF(Swimmer_Entries!O457 &lt;&gt; "", 1, "")</f>
        <v/>
      </c>
      <c r="N454" s="15" t="str">
        <f>IF(Swimmer_Entries!N457 &lt;&gt; "", 1, "")</f>
        <v/>
      </c>
      <c r="R454" s="16" t="str">
        <f>IF(AND(OR(Swimmer_Entries!H457 &lt;&gt; "", Swimmer_Entries!K457 &lt;&gt; 0), Swimmer_Entries!E457="M"), 1, "")</f>
        <v/>
      </c>
      <c r="T454" s="16" t="str">
        <f>IF(Swimmer_Entries!P457 &lt;&gt; "", 1, "")</f>
        <v/>
      </c>
      <c r="U454" s="16" t="str">
        <f>IF(Swimmer_Entries!Q457 &lt;&gt; "", 1, "")</f>
        <v/>
      </c>
      <c r="W454" s="16" t="str">
        <f>IF(Swimmer_Entries!R457 &lt;&gt; "", 1, "")</f>
        <v/>
      </c>
    </row>
    <row r="455" spans="1:23" ht="15.75" customHeight="1">
      <c r="A455" s="16">
        <f>Swimmer_Entries!A458</f>
        <v>0</v>
      </c>
      <c r="B455" s="16">
        <f>Swimmer_Entries!B458</f>
        <v>0</v>
      </c>
      <c r="C455" s="16">
        <f>Swimmer_Entries!C458</f>
        <v>0</v>
      </c>
      <c r="D455" s="47">
        <f>Swimmer_Entries!E458</f>
        <v>0</v>
      </c>
      <c r="E455" s="11" t="str">
        <f t="shared" si="1"/>
        <v xml:space="preserve"> - </v>
      </c>
      <c r="G455" s="6">
        <f>Swimmer_Entries!D458</f>
        <v>0</v>
      </c>
      <c r="H455" s="6">
        <f>Swimmer_Entries!F458</f>
        <v>0</v>
      </c>
      <c r="I455" s="15" t="str">
        <f>IF(Swimmer_Entries!G458 = "Y", 1, "")</f>
        <v/>
      </c>
      <c r="J455" s="16" t="str">
        <f>IF(AND(OR(Swimmer_Entries!H458 &lt;&gt; "", Swimmer_Entries!K458 &lt;&gt; 0), Swimmer_Entries!E458&lt;&gt;"M"), 1, "")</f>
        <v/>
      </c>
      <c r="K455" s="16" t="str">
        <f>IF(OR(Swimmer_Entries!I458 &lt;&gt; "", Swimmer_Entries!L458 &lt;&gt; ""), 1, "")</f>
        <v/>
      </c>
      <c r="L455" s="16" t="str">
        <f>IF(OR(Swimmer_Entries!J458 &lt;&gt; "", Swimmer_Entries!M458 &lt;&gt; ""), 1, "")</f>
        <v/>
      </c>
      <c r="M455" s="16" t="str">
        <f>IF(Swimmer_Entries!O458 &lt;&gt; "", 1, "")</f>
        <v/>
      </c>
      <c r="N455" s="15" t="str">
        <f>IF(Swimmer_Entries!N458 &lt;&gt; "", 1, "")</f>
        <v/>
      </c>
      <c r="R455" s="16" t="str">
        <f>IF(AND(OR(Swimmer_Entries!H458 &lt;&gt; "", Swimmer_Entries!K458 &lt;&gt; 0), Swimmer_Entries!E458="M"), 1, "")</f>
        <v/>
      </c>
      <c r="T455" s="16" t="str">
        <f>IF(Swimmer_Entries!P458 &lt;&gt; "", 1, "")</f>
        <v/>
      </c>
      <c r="U455" s="16" t="str">
        <f>IF(Swimmer_Entries!Q458 &lt;&gt; "", 1, "")</f>
        <v/>
      </c>
      <c r="W455" s="16" t="str">
        <f>IF(Swimmer_Entries!R458 &lt;&gt; "", 1, "")</f>
        <v/>
      </c>
    </row>
    <row r="456" spans="1:23" ht="15.75" customHeight="1">
      <c r="A456" s="16">
        <f>Swimmer_Entries!A459</f>
        <v>0</v>
      </c>
      <c r="B456" s="16">
        <f>Swimmer_Entries!B459</f>
        <v>0</v>
      </c>
      <c r="C456" s="16">
        <f>Swimmer_Entries!C459</f>
        <v>0</v>
      </c>
      <c r="D456" s="47">
        <f>Swimmer_Entries!E459</f>
        <v>0</v>
      </c>
      <c r="E456" s="11" t="str">
        <f t="shared" si="1"/>
        <v xml:space="preserve"> - </v>
      </c>
      <c r="G456" s="6">
        <f>Swimmer_Entries!D459</f>
        <v>0</v>
      </c>
      <c r="H456" s="6">
        <f>Swimmer_Entries!F459</f>
        <v>0</v>
      </c>
      <c r="I456" s="15" t="str">
        <f>IF(Swimmer_Entries!G459 = "Y", 1, "")</f>
        <v/>
      </c>
      <c r="J456" s="16" t="str">
        <f>IF(AND(OR(Swimmer_Entries!H459 &lt;&gt; "", Swimmer_Entries!K459 &lt;&gt; 0), Swimmer_Entries!E459&lt;&gt;"M"), 1, "")</f>
        <v/>
      </c>
      <c r="K456" s="16" t="str">
        <f>IF(OR(Swimmer_Entries!I459 &lt;&gt; "", Swimmer_Entries!L459 &lt;&gt; ""), 1, "")</f>
        <v/>
      </c>
      <c r="L456" s="16" t="str">
        <f>IF(OR(Swimmer_Entries!J459 &lt;&gt; "", Swimmer_Entries!M459 &lt;&gt; ""), 1, "")</f>
        <v/>
      </c>
      <c r="M456" s="16" t="str">
        <f>IF(Swimmer_Entries!O459 &lt;&gt; "", 1, "")</f>
        <v/>
      </c>
      <c r="N456" s="15" t="str">
        <f>IF(Swimmer_Entries!N459 &lt;&gt; "", 1, "")</f>
        <v/>
      </c>
      <c r="R456" s="16" t="str">
        <f>IF(AND(OR(Swimmer_Entries!H459 &lt;&gt; "", Swimmer_Entries!K459 &lt;&gt; 0), Swimmer_Entries!E459="M"), 1, "")</f>
        <v/>
      </c>
      <c r="T456" s="16" t="str">
        <f>IF(Swimmer_Entries!P459 &lt;&gt; "", 1, "")</f>
        <v/>
      </c>
      <c r="U456" s="16" t="str">
        <f>IF(Swimmer_Entries!Q459 &lt;&gt; "", 1, "")</f>
        <v/>
      </c>
      <c r="W456" s="16" t="str">
        <f>IF(Swimmer_Entries!R459 &lt;&gt; "", 1, "")</f>
        <v/>
      </c>
    </row>
    <row r="457" spans="1:23" ht="15.75" customHeight="1">
      <c r="A457" s="16">
        <f>Swimmer_Entries!A460</f>
        <v>0</v>
      </c>
      <c r="B457" s="16">
        <f>Swimmer_Entries!B460</f>
        <v>0</v>
      </c>
      <c r="C457" s="16">
        <f>Swimmer_Entries!C460</f>
        <v>0</v>
      </c>
      <c r="D457" s="47">
        <f>Swimmer_Entries!E460</f>
        <v>0</v>
      </c>
      <c r="E457" s="11" t="str">
        <f t="shared" si="1"/>
        <v xml:space="preserve"> - </v>
      </c>
      <c r="G457" s="6">
        <f>Swimmer_Entries!D460</f>
        <v>0</v>
      </c>
      <c r="H457" s="6">
        <f>Swimmer_Entries!F460</f>
        <v>0</v>
      </c>
      <c r="I457" s="15" t="str">
        <f>IF(Swimmer_Entries!G460 = "Y", 1, "")</f>
        <v/>
      </c>
      <c r="J457" s="16" t="str">
        <f>IF(AND(OR(Swimmer_Entries!H460 &lt;&gt; "", Swimmer_Entries!K460 &lt;&gt; 0), Swimmer_Entries!E460&lt;&gt;"M"), 1, "")</f>
        <v/>
      </c>
      <c r="K457" s="16" t="str">
        <f>IF(OR(Swimmer_Entries!I460 &lt;&gt; "", Swimmer_Entries!L460 &lt;&gt; ""), 1, "")</f>
        <v/>
      </c>
      <c r="L457" s="16" t="str">
        <f>IF(OR(Swimmer_Entries!J460 &lt;&gt; "", Swimmer_Entries!M460 &lt;&gt; ""), 1, "")</f>
        <v/>
      </c>
      <c r="M457" s="16" t="str">
        <f>IF(Swimmer_Entries!O460 &lt;&gt; "", 1, "")</f>
        <v/>
      </c>
      <c r="N457" s="15" t="str">
        <f>IF(Swimmer_Entries!N460 &lt;&gt; "", 1, "")</f>
        <v/>
      </c>
      <c r="R457" s="16" t="str">
        <f>IF(AND(OR(Swimmer_Entries!H460 &lt;&gt; "", Swimmer_Entries!K460 &lt;&gt; 0), Swimmer_Entries!E460="M"), 1, "")</f>
        <v/>
      </c>
      <c r="T457" s="16" t="str">
        <f>IF(Swimmer_Entries!P460 &lt;&gt; "", 1, "")</f>
        <v/>
      </c>
      <c r="U457" s="16" t="str">
        <f>IF(Swimmer_Entries!Q460 &lt;&gt; "", 1, "")</f>
        <v/>
      </c>
      <c r="W457" s="16" t="str">
        <f>IF(Swimmer_Entries!R460 &lt;&gt; "", 1, "")</f>
        <v/>
      </c>
    </row>
    <row r="458" spans="1:23" ht="15.75" customHeight="1">
      <c r="A458" s="16">
        <f>Swimmer_Entries!A461</f>
        <v>0</v>
      </c>
      <c r="B458" s="16">
        <f>Swimmer_Entries!B461</f>
        <v>0</v>
      </c>
      <c r="C458" s="16">
        <f>Swimmer_Entries!C461</f>
        <v>0</v>
      </c>
      <c r="D458" s="47">
        <f>Swimmer_Entries!E461</f>
        <v>0</v>
      </c>
      <c r="E458" s="11" t="str">
        <f t="shared" si="1"/>
        <v xml:space="preserve"> - </v>
      </c>
      <c r="G458" s="6">
        <f>Swimmer_Entries!D461</f>
        <v>0</v>
      </c>
      <c r="H458" s="6">
        <f>Swimmer_Entries!F461</f>
        <v>0</v>
      </c>
      <c r="I458" s="15" t="str">
        <f>IF(Swimmer_Entries!G461 = "Y", 1, "")</f>
        <v/>
      </c>
      <c r="J458" s="16" t="str">
        <f>IF(AND(OR(Swimmer_Entries!H461 &lt;&gt; "", Swimmer_Entries!K461 &lt;&gt; 0), Swimmer_Entries!E461&lt;&gt;"M"), 1, "")</f>
        <v/>
      </c>
      <c r="K458" s="16" t="str">
        <f>IF(OR(Swimmer_Entries!I461 &lt;&gt; "", Swimmer_Entries!L461 &lt;&gt; ""), 1, "")</f>
        <v/>
      </c>
      <c r="L458" s="16" t="str">
        <f>IF(OR(Swimmer_Entries!J461 &lt;&gt; "", Swimmer_Entries!M461 &lt;&gt; ""), 1, "")</f>
        <v/>
      </c>
      <c r="M458" s="16" t="str">
        <f>IF(Swimmer_Entries!O461 &lt;&gt; "", 1, "")</f>
        <v/>
      </c>
      <c r="N458" s="15" t="str">
        <f>IF(Swimmer_Entries!N461 &lt;&gt; "", 1, "")</f>
        <v/>
      </c>
      <c r="R458" s="16" t="str">
        <f>IF(AND(OR(Swimmer_Entries!H461 &lt;&gt; "", Swimmer_Entries!K461 &lt;&gt; 0), Swimmer_Entries!E461="M"), 1, "")</f>
        <v/>
      </c>
      <c r="T458" s="16" t="str">
        <f>IF(Swimmer_Entries!P461 &lt;&gt; "", 1, "")</f>
        <v/>
      </c>
      <c r="U458" s="16" t="str">
        <f>IF(Swimmer_Entries!Q461 &lt;&gt; "", 1, "")</f>
        <v/>
      </c>
      <c r="W458" s="16" t="str">
        <f>IF(Swimmer_Entries!R461 &lt;&gt; "", 1, "")</f>
        <v/>
      </c>
    </row>
    <row r="459" spans="1:23" ht="15.75" customHeight="1">
      <c r="A459" s="16">
        <f>Swimmer_Entries!A462</f>
        <v>0</v>
      </c>
      <c r="B459" s="16">
        <f>Swimmer_Entries!B462</f>
        <v>0</v>
      </c>
      <c r="C459" s="16">
        <f>Swimmer_Entries!C462</f>
        <v>0</v>
      </c>
      <c r="D459" s="47">
        <f>Swimmer_Entries!E462</f>
        <v>0</v>
      </c>
      <c r="E459" s="11" t="str">
        <f t="shared" si="1"/>
        <v xml:space="preserve"> - </v>
      </c>
      <c r="G459" s="6">
        <f>Swimmer_Entries!D462</f>
        <v>0</v>
      </c>
      <c r="H459" s="6">
        <f>Swimmer_Entries!F462</f>
        <v>0</v>
      </c>
      <c r="I459" s="15" t="str">
        <f>IF(Swimmer_Entries!G462 = "Y", 1, "")</f>
        <v/>
      </c>
      <c r="J459" s="16" t="str">
        <f>IF(AND(OR(Swimmer_Entries!H462 &lt;&gt; "", Swimmer_Entries!K462 &lt;&gt; 0), Swimmer_Entries!E462&lt;&gt;"M"), 1, "")</f>
        <v/>
      </c>
      <c r="K459" s="16" t="str">
        <f>IF(OR(Swimmer_Entries!I462 &lt;&gt; "", Swimmer_Entries!L462 &lt;&gt; ""), 1, "")</f>
        <v/>
      </c>
      <c r="L459" s="16" t="str">
        <f>IF(OR(Swimmer_Entries!J462 &lt;&gt; "", Swimmer_Entries!M462 &lt;&gt; ""), 1, "")</f>
        <v/>
      </c>
      <c r="M459" s="16" t="str">
        <f>IF(Swimmer_Entries!O462 &lt;&gt; "", 1, "")</f>
        <v/>
      </c>
      <c r="N459" s="15" t="str">
        <f>IF(Swimmer_Entries!N462 &lt;&gt; "", 1, "")</f>
        <v/>
      </c>
      <c r="R459" s="16" t="str">
        <f>IF(AND(OR(Swimmer_Entries!H462 &lt;&gt; "", Swimmer_Entries!K462 &lt;&gt; 0), Swimmer_Entries!E462="M"), 1, "")</f>
        <v/>
      </c>
      <c r="T459" s="16" t="str">
        <f>IF(Swimmer_Entries!P462 &lt;&gt; "", 1, "")</f>
        <v/>
      </c>
      <c r="U459" s="16" t="str">
        <f>IF(Swimmer_Entries!Q462 &lt;&gt; "", 1, "")</f>
        <v/>
      </c>
      <c r="W459" s="16" t="str">
        <f>IF(Swimmer_Entries!R462 &lt;&gt; "", 1, "")</f>
        <v/>
      </c>
    </row>
    <row r="460" spans="1:23" ht="15.75" customHeight="1">
      <c r="A460" s="16">
        <f>Swimmer_Entries!A463</f>
        <v>0</v>
      </c>
      <c r="B460" s="16">
        <f>Swimmer_Entries!B463</f>
        <v>0</v>
      </c>
      <c r="C460" s="16">
        <f>Swimmer_Entries!C463</f>
        <v>0</v>
      </c>
      <c r="D460" s="47">
        <f>Swimmer_Entries!E463</f>
        <v>0</v>
      </c>
      <c r="E460" s="11" t="str">
        <f t="shared" si="1"/>
        <v xml:space="preserve"> - </v>
      </c>
      <c r="G460" s="6">
        <f>Swimmer_Entries!D463</f>
        <v>0</v>
      </c>
      <c r="H460" s="6">
        <f>Swimmer_Entries!F463</f>
        <v>0</v>
      </c>
      <c r="I460" s="15" t="str">
        <f>IF(Swimmer_Entries!G463 = "Y", 1, "")</f>
        <v/>
      </c>
      <c r="J460" s="16" t="str">
        <f>IF(AND(OR(Swimmer_Entries!H463 &lt;&gt; "", Swimmer_Entries!K463 &lt;&gt; 0), Swimmer_Entries!E463&lt;&gt;"M"), 1, "")</f>
        <v/>
      </c>
      <c r="K460" s="16" t="str">
        <f>IF(OR(Swimmer_Entries!I463 &lt;&gt; "", Swimmer_Entries!L463 &lt;&gt; ""), 1, "")</f>
        <v/>
      </c>
      <c r="L460" s="16" t="str">
        <f>IF(OR(Swimmer_Entries!J463 &lt;&gt; "", Swimmer_Entries!M463 &lt;&gt; ""), 1, "")</f>
        <v/>
      </c>
      <c r="M460" s="16" t="str">
        <f>IF(Swimmer_Entries!O463 &lt;&gt; "", 1, "")</f>
        <v/>
      </c>
      <c r="N460" s="15" t="str">
        <f>IF(Swimmer_Entries!N463 &lt;&gt; "", 1, "")</f>
        <v/>
      </c>
      <c r="R460" s="16" t="str">
        <f>IF(AND(OR(Swimmer_Entries!H463 &lt;&gt; "", Swimmer_Entries!K463 &lt;&gt; 0), Swimmer_Entries!E463="M"), 1, "")</f>
        <v/>
      </c>
      <c r="T460" s="16" t="str">
        <f>IF(Swimmer_Entries!P463 &lt;&gt; "", 1, "")</f>
        <v/>
      </c>
      <c r="U460" s="16" t="str">
        <f>IF(Swimmer_Entries!Q463 &lt;&gt; "", 1, "")</f>
        <v/>
      </c>
      <c r="W460" s="16" t="str">
        <f>IF(Swimmer_Entries!R463 &lt;&gt; "", 1, "")</f>
        <v/>
      </c>
    </row>
    <row r="461" spans="1:23" ht="15.75" customHeight="1">
      <c r="A461" s="16">
        <f>Swimmer_Entries!A464</f>
        <v>0</v>
      </c>
      <c r="B461" s="16">
        <f>Swimmer_Entries!B464</f>
        <v>0</v>
      </c>
      <c r="C461" s="16">
        <f>Swimmer_Entries!C464</f>
        <v>0</v>
      </c>
      <c r="D461" s="47">
        <f>Swimmer_Entries!E464</f>
        <v>0</v>
      </c>
      <c r="E461" s="11" t="str">
        <f t="shared" si="1"/>
        <v xml:space="preserve"> - </v>
      </c>
      <c r="G461" s="6">
        <f>Swimmer_Entries!D464</f>
        <v>0</v>
      </c>
      <c r="H461" s="6">
        <f>Swimmer_Entries!F464</f>
        <v>0</v>
      </c>
      <c r="I461" s="15" t="str">
        <f>IF(Swimmer_Entries!G464 = "Y", 1, "")</f>
        <v/>
      </c>
      <c r="J461" s="16" t="str">
        <f>IF(AND(OR(Swimmer_Entries!H464 &lt;&gt; "", Swimmer_Entries!K464 &lt;&gt; 0), Swimmer_Entries!E464&lt;&gt;"M"), 1, "")</f>
        <v/>
      </c>
      <c r="K461" s="16" t="str">
        <f>IF(OR(Swimmer_Entries!I464 &lt;&gt; "", Swimmer_Entries!L464 &lt;&gt; ""), 1, "")</f>
        <v/>
      </c>
      <c r="L461" s="16" t="str">
        <f>IF(OR(Swimmer_Entries!J464 &lt;&gt; "", Swimmer_Entries!M464 &lt;&gt; ""), 1, "")</f>
        <v/>
      </c>
      <c r="M461" s="16" t="str">
        <f>IF(Swimmer_Entries!O464 &lt;&gt; "", 1, "")</f>
        <v/>
      </c>
      <c r="N461" s="15" t="str">
        <f>IF(Swimmer_Entries!N464 &lt;&gt; "", 1, "")</f>
        <v/>
      </c>
      <c r="R461" s="16" t="str">
        <f>IF(AND(OR(Swimmer_Entries!H464 &lt;&gt; "", Swimmer_Entries!K464 &lt;&gt; 0), Swimmer_Entries!E464="M"), 1, "")</f>
        <v/>
      </c>
      <c r="T461" s="16" t="str">
        <f>IF(Swimmer_Entries!P464 &lt;&gt; "", 1, "")</f>
        <v/>
      </c>
      <c r="U461" s="16" t="str">
        <f>IF(Swimmer_Entries!Q464 &lt;&gt; "", 1, "")</f>
        <v/>
      </c>
      <c r="W461" s="16" t="str">
        <f>IF(Swimmer_Entries!R464 &lt;&gt; "", 1, "")</f>
        <v/>
      </c>
    </row>
    <row r="462" spans="1:23" ht="15.75" customHeight="1">
      <c r="A462" s="16">
        <f>Swimmer_Entries!A465</f>
        <v>0</v>
      </c>
      <c r="B462" s="16">
        <f>Swimmer_Entries!B465</f>
        <v>0</v>
      </c>
      <c r="C462" s="16">
        <f>Swimmer_Entries!C465</f>
        <v>0</v>
      </c>
      <c r="D462" s="47">
        <f>Swimmer_Entries!E465</f>
        <v>0</v>
      </c>
      <c r="E462" s="11" t="str">
        <f t="shared" si="1"/>
        <v xml:space="preserve"> - </v>
      </c>
      <c r="G462" s="6">
        <f>Swimmer_Entries!D465</f>
        <v>0</v>
      </c>
      <c r="H462" s="6">
        <f>Swimmer_Entries!F465</f>
        <v>0</v>
      </c>
      <c r="I462" s="15" t="str">
        <f>IF(Swimmer_Entries!G465 = "Y", 1, "")</f>
        <v/>
      </c>
      <c r="J462" s="16" t="str">
        <f>IF(AND(OR(Swimmer_Entries!H465 &lt;&gt; "", Swimmer_Entries!K465 &lt;&gt; 0), Swimmer_Entries!E465&lt;&gt;"M"), 1, "")</f>
        <v/>
      </c>
      <c r="K462" s="16" t="str">
        <f>IF(OR(Swimmer_Entries!I465 &lt;&gt; "", Swimmer_Entries!L465 &lt;&gt; ""), 1, "")</f>
        <v/>
      </c>
      <c r="L462" s="16" t="str">
        <f>IF(OR(Swimmer_Entries!J465 &lt;&gt; "", Swimmer_Entries!M465 &lt;&gt; ""), 1, "")</f>
        <v/>
      </c>
      <c r="M462" s="16" t="str">
        <f>IF(Swimmer_Entries!O465 &lt;&gt; "", 1, "")</f>
        <v/>
      </c>
      <c r="N462" s="15" t="str">
        <f>IF(Swimmer_Entries!N465 &lt;&gt; "", 1, "")</f>
        <v/>
      </c>
      <c r="R462" s="16" t="str">
        <f>IF(AND(OR(Swimmer_Entries!H465 &lt;&gt; "", Swimmer_Entries!K465 &lt;&gt; 0), Swimmer_Entries!E465="M"), 1, "")</f>
        <v/>
      </c>
      <c r="T462" s="16" t="str">
        <f>IF(Swimmer_Entries!P465 &lt;&gt; "", 1, "")</f>
        <v/>
      </c>
      <c r="U462" s="16" t="str">
        <f>IF(Swimmer_Entries!Q465 &lt;&gt; "", 1, "")</f>
        <v/>
      </c>
      <c r="W462" s="16" t="str">
        <f>IF(Swimmer_Entries!R465 &lt;&gt; "", 1, "")</f>
        <v/>
      </c>
    </row>
    <row r="463" spans="1:23" ht="15.75" customHeight="1">
      <c r="A463" s="16">
        <f>Swimmer_Entries!A466</f>
        <v>0</v>
      </c>
      <c r="B463" s="16">
        <f>Swimmer_Entries!B466</f>
        <v>0</v>
      </c>
      <c r="C463" s="16">
        <f>Swimmer_Entries!C466</f>
        <v>0</v>
      </c>
      <c r="D463" s="47">
        <f>Swimmer_Entries!E466</f>
        <v>0</v>
      </c>
      <c r="E463" s="11" t="str">
        <f t="shared" si="1"/>
        <v xml:space="preserve"> - </v>
      </c>
      <c r="G463" s="6">
        <f>Swimmer_Entries!D466</f>
        <v>0</v>
      </c>
      <c r="H463" s="6">
        <f>Swimmer_Entries!F466</f>
        <v>0</v>
      </c>
      <c r="I463" s="15" t="str">
        <f>IF(Swimmer_Entries!G466 = "Y", 1, "")</f>
        <v/>
      </c>
      <c r="J463" s="16" t="str">
        <f>IF(AND(OR(Swimmer_Entries!H466 &lt;&gt; "", Swimmer_Entries!K466 &lt;&gt; 0), Swimmer_Entries!E466&lt;&gt;"M"), 1, "")</f>
        <v/>
      </c>
      <c r="K463" s="16" t="str">
        <f>IF(OR(Swimmer_Entries!I466 &lt;&gt; "", Swimmer_Entries!L466 &lt;&gt; ""), 1, "")</f>
        <v/>
      </c>
      <c r="L463" s="16" t="str">
        <f>IF(OR(Swimmer_Entries!J466 &lt;&gt; "", Swimmer_Entries!M466 &lt;&gt; ""), 1, "")</f>
        <v/>
      </c>
      <c r="M463" s="16" t="str">
        <f>IF(Swimmer_Entries!O466 &lt;&gt; "", 1, "")</f>
        <v/>
      </c>
      <c r="N463" s="15" t="str">
        <f>IF(Swimmer_Entries!N466 &lt;&gt; "", 1, "")</f>
        <v/>
      </c>
      <c r="R463" s="16" t="str">
        <f>IF(AND(OR(Swimmer_Entries!H466 &lt;&gt; "", Swimmer_Entries!K466 &lt;&gt; 0), Swimmer_Entries!E466="M"), 1, "")</f>
        <v/>
      </c>
      <c r="T463" s="16" t="str">
        <f>IF(Swimmer_Entries!P466 &lt;&gt; "", 1, "")</f>
        <v/>
      </c>
      <c r="U463" s="16" t="str">
        <f>IF(Swimmer_Entries!Q466 &lt;&gt; "", 1, "")</f>
        <v/>
      </c>
      <c r="W463" s="16" t="str">
        <f>IF(Swimmer_Entries!R466 &lt;&gt; "", 1, "")</f>
        <v/>
      </c>
    </row>
    <row r="464" spans="1:23" ht="15.75" customHeight="1">
      <c r="A464" s="16">
        <f>Swimmer_Entries!A467</f>
        <v>0</v>
      </c>
      <c r="B464" s="16">
        <f>Swimmer_Entries!B467</f>
        <v>0</v>
      </c>
      <c r="C464" s="16">
        <f>Swimmer_Entries!C467</f>
        <v>0</v>
      </c>
      <c r="D464" s="47">
        <f>Swimmer_Entries!E467</f>
        <v>0</v>
      </c>
      <c r="E464" s="11" t="str">
        <f t="shared" si="1"/>
        <v xml:space="preserve"> - </v>
      </c>
      <c r="G464" s="6">
        <f>Swimmer_Entries!D467</f>
        <v>0</v>
      </c>
      <c r="H464" s="6">
        <f>Swimmer_Entries!F467</f>
        <v>0</v>
      </c>
      <c r="I464" s="15" t="str">
        <f>IF(Swimmer_Entries!G467 = "Y", 1, "")</f>
        <v/>
      </c>
      <c r="J464" s="16" t="str">
        <f>IF(AND(OR(Swimmer_Entries!H467 &lt;&gt; "", Swimmer_Entries!K467 &lt;&gt; 0), Swimmer_Entries!E467&lt;&gt;"M"), 1, "")</f>
        <v/>
      </c>
      <c r="K464" s="16" t="str">
        <f>IF(OR(Swimmer_Entries!I467 &lt;&gt; "", Swimmer_Entries!L467 &lt;&gt; ""), 1, "")</f>
        <v/>
      </c>
      <c r="L464" s="16" t="str">
        <f>IF(OR(Swimmer_Entries!J467 &lt;&gt; "", Swimmer_Entries!M467 &lt;&gt; ""), 1, "")</f>
        <v/>
      </c>
      <c r="M464" s="16" t="str">
        <f>IF(Swimmer_Entries!O467 &lt;&gt; "", 1, "")</f>
        <v/>
      </c>
      <c r="N464" s="15" t="str">
        <f>IF(Swimmer_Entries!N467 &lt;&gt; "", 1, "")</f>
        <v/>
      </c>
      <c r="R464" s="16" t="str">
        <f>IF(AND(OR(Swimmer_Entries!H467 &lt;&gt; "", Swimmer_Entries!K467 &lt;&gt; 0), Swimmer_Entries!E467="M"), 1, "")</f>
        <v/>
      </c>
      <c r="T464" s="16" t="str">
        <f>IF(Swimmer_Entries!P467 &lt;&gt; "", 1, "")</f>
        <v/>
      </c>
      <c r="U464" s="16" t="str">
        <f>IF(Swimmer_Entries!Q467 &lt;&gt; "", 1, "")</f>
        <v/>
      </c>
      <c r="W464" s="16" t="str">
        <f>IF(Swimmer_Entries!R467 &lt;&gt; "", 1, "")</f>
        <v/>
      </c>
    </row>
    <row r="465" spans="1:23" ht="15.75" customHeight="1">
      <c r="A465" s="16">
        <f>Swimmer_Entries!A468</f>
        <v>0</v>
      </c>
      <c r="B465" s="16">
        <f>Swimmer_Entries!B468</f>
        <v>0</v>
      </c>
      <c r="C465" s="16">
        <f>Swimmer_Entries!C468</f>
        <v>0</v>
      </c>
      <c r="D465" s="47">
        <f>Swimmer_Entries!E468</f>
        <v>0</v>
      </c>
      <c r="E465" s="11" t="str">
        <f t="shared" si="1"/>
        <v xml:space="preserve"> - </v>
      </c>
      <c r="G465" s="6">
        <f>Swimmer_Entries!D468</f>
        <v>0</v>
      </c>
      <c r="H465" s="6">
        <f>Swimmer_Entries!F468</f>
        <v>0</v>
      </c>
      <c r="I465" s="15" t="str">
        <f>IF(Swimmer_Entries!G468 = "Y", 1, "")</f>
        <v/>
      </c>
      <c r="J465" s="16" t="str">
        <f>IF(AND(OR(Swimmer_Entries!H468 &lt;&gt; "", Swimmer_Entries!K468 &lt;&gt; 0), Swimmer_Entries!E468&lt;&gt;"M"), 1, "")</f>
        <v/>
      </c>
      <c r="K465" s="16" t="str">
        <f>IF(OR(Swimmer_Entries!I468 &lt;&gt; "", Swimmer_Entries!L468 &lt;&gt; ""), 1, "")</f>
        <v/>
      </c>
      <c r="L465" s="16" t="str">
        <f>IF(OR(Swimmer_Entries!J468 &lt;&gt; "", Swimmer_Entries!M468 &lt;&gt; ""), 1, "")</f>
        <v/>
      </c>
      <c r="M465" s="16" t="str">
        <f>IF(Swimmer_Entries!O468 &lt;&gt; "", 1, "")</f>
        <v/>
      </c>
      <c r="N465" s="15" t="str">
        <f>IF(Swimmer_Entries!N468 &lt;&gt; "", 1, "")</f>
        <v/>
      </c>
      <c r="R465" s="16" t="str">
        <f>IF(AND(OR(Swimmer_Entries!H468 &lt;&gt; "", Swimmer_Entries!K468 &lt;&gt; 0), Swimmer_Entries!E468="M"), 1, "")</f>
        <v/>
      </c>
      <c r="T465" s="16" t="str">
        <f>IF(Swimmer_Entries!P468 &lt;&gt; "", 1, "")</f>
        <v/>
      </c>
      <c r="U465" s="16" t="str">
        <f>IF(Swimmer_Entries!Q468 &lt;&gt; "", 1, "")</f>
        <v/>
      </c>
      <c r="W465" s="16" t="str">
        <f>IF(Swimmer_Entries!R468 &lt;&gt; "", 1, "")</f>
        <v/>
      </c>
    </row>
    <row r="466" spans="1:23" ht="15.75" customHeight="1">
      <c r="A466" s="16">
        <f>Swimmer_Entries!A469</f>
        <v>0</v>
      </c>
      <c r="B466" s="16">
        <f>Swimmer_Entries!B469</f>
        <v>0</v>
      </c>
      <c r="C466" s="16">
        <f>Swimmer_Entries!C469</f>
        <v>0</v>
      </c>
      <c r="D466" s="47">
        <f>Swimmer_Entries!E469</f>
        <v>0</v>
      </c>
      <c r="E466" s="11" t="str">
        <f t="shared" si="1"/>
        <v xml:space="preserve"> - </v>
      </c>
      <c r="G466" s="6">
        <f>Swimmer_Entries!D469</f>
        <v>0</v>
      </c>
      <c r="H466" s="6">
        <f>Swimmer_Entries!F469</f>
        <v>0</v>
      </c>
      <c r="I466" s="15" t="str">
        <f>IF(Swimmer_Entries!G469 = "Y", 1, "")</f>
        <v/>
      </c>
      <c r="J466" s="16" t="str">
        <f>IF(AND(OR(Swimmer_Entries!H469 &lt;&gt; "", Swimmer_Entries!K469 &lt;&gt; 0), Swimmer_Entries!E469&lt;&gt;"M"), 1, "")</f>
        <v/>
      </c>
      <c r="K466" s="16" t="str">
        <f>IF(OR(Swimmer_Entries!I469 &lt;&gt; "", Swimmer_Entries!L469 &lt;&gt; ""), 1, "")</f>
        <v/>
      </c>
      <c r="L466" s="16" t="str">
        <f>IF(OR(Swimmer_Entries!J469 &lt;&gt; "", Swimmer_Entries!M469 &lt;&gt; ""), 1, "")</f>
        <v/>
      </c>
      <c r="M466" s="16" t="str">
        <f>IF(Swimmer_Entries!O469 &lt;&gt; "", 1, "")</f>
        <v/>
      </c>
      <c r="N466" s="15" t="str">
        <f>IF(Swimmer_Entries!N469 &lt;&gt; "", 1, "")</f>
        <v/>
      </c>
      <c r="R466" s="16" t="str">
        <f>IF(AND(OR(Swimmer_Entries!H469 &lt;&gt; "", Swimmer_Entries!K469 &lt;&gt; 0), Swimmer_Entries!E469="M"), 1, "")</f>
        <v/>
      </c>
      <c r="T466" s="16" t="str">
        <f>IF(Swimmer_Entries!P469 &lt;&gt; "", 1, "")</f>
        <v/>
      </c>
      <c r="U466" s="16" t="str">
        <f>IF(Swimmer_Entries!Q469 &lt;&gt; "", 1, "")</f>
        <v/>
      </c>
      <c r="W466" s="16" t="str">
        <f>IF(Swimmer_Entries!R469 &lt;&gt; "", 1, "")</f>
        <v/>
      </c>
    </row>
    <row r="467" spans="1:23" ht="15.75" customHeight="1">
      <c r="A467" s="16">
        <f>Swimmer_Entries!A470</f>
        <v>0</v>
      </c>
      <c r="B467" s="16">
        <f>Swimmer_Entries!B470</f>
        <v>0</v>
      </c>
      <c r="C467" s="16">
        <f>Swimmer_Entries!C470</f>
        <v>0</v>
      </c>
      <c r="D467" s="47">
        <f>Swimmer_Entries!E470</f>
        <v>0</v>
      </c>
      <c r="E467" s="11" t="str">
        <f t="shared" si="1"/>
        <v xml:space="preserve"> - </v>
      </c>
      <c r="G467" s="6">
        <f>Swimmer_Entries!D470</f>
        <v>0</v>
      </c>
      <c r="H467" s="6">
        <f>Swimmer_Entries!F470</f>
        <v>0</v>
      </c>
      <c r="I467" s="15" t="str">
        <f>IF(Swimmer_Entries!G470 = "Y", 1, "")</f>
        <v/>
      </c>
      <c r="J467" s="16" t="str">
        <f>IF(AND(OR(Swimmer_Entries!H470 &lt;&gt; "", Swimmer_Entries!K470 &lt;&gt; 0), Swimmer_Entries!E470&lt;&gt;"M"), 1, "")</f>
        <v/>
      </c>
      <c r="K467" s="16" t="str">
        <f>IF(OR(Swimmer_Entries!I470 &lt;&gt; "", Swimmer_Entries!L470 &lt;&gt; ""), 1, "")</f>
        <v/>
      </c>
      <c r="L467" s="16" t="str">
        <f>IF(OR(Swimmer_Entries!J470 &lt;&gt; "", Swimmer_Entries!M470 &lt;&gt; ""), 1, "")</f>
        <v/>
      </c>
      <c r="M467" s="16" t="str">
        <f>IF(Swimmer_Entries!O470 &lt;&gt; "", 1, "")</f>
        <v/>
      </c>
      <c r="N467" s="15" t="str">
        <f>IF(Swimmer_Entries!N470 &lt;&gt; "", 1, "")</f>
        <v/>
      </c>
      <c r="R467" s="16" t="str">
        <f>IF(AND(OR(Swimmer_Entries!H470 &lt;&gt; "", Swimmer_Entries!K470 &lt;&gt; 0), Swimmer_Entries!E470="M"), 1, "")</f>
        <v/>
      </c>
      <c r="T467" s="16" t="str">
        <f>IF(Swimmer_Entries!P470 &lt;&gt; "", 1, "")</f>
        <v/>
      </c>
      <c r="U467" s="16" t="str">
        <f>IF(Swimmer_Entries!Q470 &lt;&gt; "", 1, "")</f>
        <v/>
      </c>
      <c r="W467" s="16" t="str">
        <f>IF(Swimmer_Entries!R470 &lt;&gt; "", 1, "")</f>
        <v/>
      </c>
    </row>
    <row r="468" spans="1:23" ht="15.75" customHeight="1">
      <c r="A468" s="16">
        <f>Swimmer_Entries!A471</f>
        <v>0</v>
      </c>
      <c r="B468" s="16">
        <f>Swimmer_Entries!B471</f>
        <v>0</v>
      </c>
      <c r="C468" s="16">
        <f>Swimmer_Entries!C471</f>
        <v>0</v>
      </c>
      <c r="D468" s="47">
        <f>Swimmer_Entries!E471</f>
        <v>0</v>
      </c>
      <c r="E468" s="11" t="str">
        <f t="shared" si="1"/>
        <v xml:space="preserve"> - </v>
      </c>
      <c r="G468" s="6">
        <f>Swimmer_Entries!D471</f>
        <v>0</v>
      </c>
      <c r="H468" s="6">
        <f>Swimmer_Entries!F471</f>
        <v>0</v>
      </c>
      <c r="I468" s="15" t="str">
        <f>IF(Swimmer_Entries!G471 = "Y", 1, "")</f>
        <v/>
      </c>
      <c r="J468" s="16" t="str">
        <f>IF(AND(OR(Swimmer_Entries!H471 &lt;&gt; "", Swimmer_Entries!K471 &lt;&gt; 0), Swimmer_Entries!E471&lt;&gt;"M"), 1, "")</f>
        <v/>
      </c>
      <c r="K468" s="16" t="str">
        <f>IF(OR(Swimmer_Entries!I471 &lt;&gt; "", Swimmer_Entries!L471 &lt;&gt; ""), 1, "")</f>
        <v/>
      </c>
      <c r="L468" s="16" t="str">
        <f>IF(OR(Swimmer_Entries!J471 &lt;&gt; "", Swimmer_Entries!M471 &lt;&gt; ""), 1, "")</f>
        <v/>
      </c>
      <c r="M468" s="16" t="str">
        <f>IF(Swimmer_Entries!O471 &lt;&gt; "", 1, "")</f>
        <v/>
      </c>
      <c r="N468" s="15" t="str">
        <f>IF(Swimmer_Entries!N471 &lt;&gt; "", 1, "")</f>
        <v/>
      </c>
      <c r="R468" s="16" t="str">
        <f>IF(AND(OR(Swimmer_Entries!H471 &lt;&gt; "", Swimmer_Entries!K471 &lt;&gt; 0), Swimmer_Entries!E471="M"), 1, "")</f>
        <v/>
      </c>
      <c r="T468" s="16" t="str">
        <f>IF(Swimmer_Entries!P471 &lt;&gt; "", 1, "")</f>
        <v/>
      </c>
      <c r="U468" s="16" t="str">
        <f>IF(Swimmer_Entries!Q471 &lt;&gt; "", 1, "")</f>
        <v/>
      </c>
      <c r="W468" s="16" t="str">
        <f>IF(Swimmer_Entries!R471 &lt;&gt; "", 1, "")</f>
        <v/>
      </c>
    </row>
    <row r="469" spans="1:23" ht="15.75" customHeight="1">
      <c r="A469" s="16">
        <f>Swimmer_Entries!A472</f>
        <v>0</v>
      </c>
      <c r="B469" s="16">
        <f>Swimmer_Entries!B472</f>
        <v>0</v>
      </c>
      <c r="C469" s="16">
        <f>Swimmer_Entries!C472</f>
        <v>0</v>
      </c>
      <c r="D469" s="47">
        <f>Swimmer_Entries!E472</f>
        <v>0</v>
      </c>
      <c r="E469" s="11" t="str">
        <f t="shared" si="1"/>
        <v xml:space="preserve"> - </v>
      </c>
      <c r="G469" s="6">
        <f>Swimmer_Entries!D472</f>
        <v>0</v>
      </c>
      <c r="H469" s="6">
        <f>Swimmer_Entries!F472</f>
        <v>0</v>
      </c>
      <c r="I469" s="15" t="str">
        <f>IF(Swimmer_Entries!G472 = "Y", 1, "")</f>
        <v/>
      </c>
      <c r="J469" s="16" t="str">
        <f>IF(AND(OR(Swimmer_Entries!H472 &lt;&gt; "", Swimmer_Entries!K472 &lt;&gt; 0), Swimmer_Entries!E472&lt;&gt;"M"), 1, "")</f>
        <v/>
      </c>
      <c r="K469" s="16" t="str">
        <f>IF(OR(Swimmer_Entries!I472 &lt;&gt; "", Swimmer_Entries!L472 &lt;&gt; ""), 1, "")</f>
        <v/>
      </c>
      <c r="L469" s="16" t="str">
        <f>IF(OR(Swimmer_Entries!J472 &lt;&gt; "", Swimmer_Entries!M472 &lt;&gt; ""), 1, "")</f>
        <v/>
      </c>
      <c r="M469" s="16" t="str">
        <f>IF(Swimmer_Entries!O472 &lt;&gt; "", 1, "")</f>
        <v/>
      </c>
      <c r="N469" s="15" t="str">
        <f>IF(Swimmer_Entries!N472 &lt;&gt; "", 1, "")</f>
        <v/>
      </c>
      <c r="R469" s="16" t="str">
        <f>IF(AND(OR(Swimmer_Entries!H472 &lt;&gt; "", Swimmer_Entries!K472 &lt;&gt; 0), Swimmer_Entries!E472="M"), 1, "")</f>
        <v/>
      </c>
      <c r="T469" s="16" t="str">
        <f>IF(Swimmer_Entries!P472 &lt;&gt; "", 1, "")</f>
        <v/>
      </c>
      <c r="U469" s="16" t="str">
        <f>IF(Swimmer_Entries!Q472 &lt;&gt; "", 1, "")</f>
        <v/>
      </c>
      <c r="W469" s="16" t="str">
        <f>IF(Swimmer_Entries!R472 &lt;&gt; "", 1, "")</f>
        <v/>
      </c>
    </row>
    <row r="470" spans="1:23" ht="15.75" customHeight="1">
      <c r="A470" s="16">
        <f>Swimmer_Entries!A473</f>
        <v>0</v>
      </c>
      <c r="B470" s="16">
        <f>Swimmer_Entries!B473</f>
        <v>0</v>
      </c>
      <c r="C470" s="16">
        <f>Swimmer_Entries!C473</f>
        <v>0</v>
      </c>
      <c r="D470" s="47">
        <f>Swimmer_Entries!E473</f>
        <v>0</v>
      </c>
      <c r="E470" s="11" t="str">
        <f t="shared" si="1"/>
        <v xml:space="preserve"> - </v>
      </c>
      <c r="G470" s="6">
        <f>Swimmer_Entries!D473</f>
        <v>0</v>
      </c>
      <c r="H470" s="6">
        <f>Swimmer_Entries!F473</f>
        <v>0</v>
      </c>
      <c r="I470" s="15" t="str">
        <f>IF(Swimmer_Entries!G473 = "Y", 1, "")</f>
        <v/>
      </c>
      <c r="J470" s="16" t="str">
        <f>IF(AND(OR(Swimmer_Entries!H473 &lt;&gt; "", Swimmer_Entries!K473 &lt;&gt; 0), Swimmer_Entries!E473&lt;&gt;"M"), 1, "")</f>
        <v/>
      </c>
      <c r="K470" s="16" t="str">
        <f>IF(OR(Swimmer_Entries!I473 &lt;&gt; "", Swimmer_Entries!L473 &lt;&gt; ""), 1, "")</f>
        <v/>
      </c>
      <c r="L470" s="16" t="str">
        <f>IF(OR(Swimmer_Entries!J473 &lt;&gt; "", Swimmer_Entries!M473 &lt;&gt; ""), 1, "")</f>
        <v/>
      </c>
      <c r="M470" s="16" t="str">
        <f>IF(Swimmer_Entries!O473 &lt;&gt; "", 1, "")</f>
        <v/>
      </c>
      <c r="N470" s="15" t="str">
        <f>IF(Swimmer_Entries!N473 &lt;&gt; "", 1, "")</f>
        <v/>
      </c>
      <c r="R470" s="16" t="str">
        <f>IF(AND(OR(Swimmer_Entries!H473 &lt;&gt; "", Swimmer_Entries!K473 &lt;&gt; 0), Swimmer_Entries!E473="M"), 1, "")</f>
        <v/>
      </c>
      <c r="T470" s="16" t="str">
        <f>IF(Swimmer_Entries!P473 &lt;&gt; "", 1, "")</f>
        <v/>
      </c>
      <c r="U470" s="16" t="str">
        <f>IF(Swimmer_Entries!Q473 &lt;&gt; "", 1, "")</f>
        <v/>
      </c>
      <c r="W470" s="16" t="str">
        <f>IF(Swimmer_Entries!R473 &lt;&gt; "", 1, "")</f>
        <v/>
      </c>
    </row>
    <row r="471" spans="1:23" ht="15.75" customHeight="1">
      <c r="A471" s="16">
        <f>Swimmer_Entries!A474</f>
        <v>0</v>
      </c>
      <c r="B471" s="16">
        <f>Swimmer_Entries!B474</f>
        <v>0</v>
      </c>
      <c r="C471" s="16">
        <f>Swimmer_Entries!C474</f>
        <v>0</v>
      </c>
      <c r="D471" s="47">
        <f>Swimmer_Entries!E474</f>
        <v>0</v>
      </c>
      <c r="E471" s="11" t="str">
        <f t="shared" si="1"/>
        <v xml:space="preserve"> - </v>
      </c>
      <c r="G471" s="6">
        <f>Swimmer_Entries!D474</f>
        <v>0</v>
      </c>
      <c r="H471" s="6">
        <f>Swimmer_Entries!F474</f>
        <v>0</v>
      </c>
      <c r="I471" s="15" t="str">
        <f>IF(Swimmer_Entries!G474 = "Y", 1, "")</f>
        <v/>
      </c>
      <c r="J471" s="16" t="str">
        <f>IF(AND(OR(Swimmer_Entries!H474 &lt;&gt; "", Swimmer_Entries!K474 &lt;&gt; 0), Swimmer_Entries!E474&lt;&gt;"M"), 1, "")</f>
        <v/>
      </c>
      <c r="K471" s="16" t="str">
        <f>IF(OR(Swimmer_Entries!I474 &lt;&gt; "", Swimmer_Entries!L474 &lt;&gt; ""), 1, "")</f>
        <v/>
      </c>
      <c r="L471" s="16" t="str">
        <f>IF(OR(Swimmer_Entries!J474 &lt;&gt; "", Swimmer_Entries!M474 &lt;&gt; ""), 1, "")</f>
        <v/>
      </c>
      <c r="M471" s="16" t="str">
        <f>IF(Swimmer_Entries!O474 &lt;&gt; "", 1, "")</f>
        <v/>
      </c>
      <c r="N471" s="15" t="str">
        <f>IF(Swimmer_Entries!N474 &lt;&gt; "", 1, "")</f>
        <v/>
      </c>
      <c r="R471" s="16" t="str">
        <f>IF(AND(OR(Swimmer_Entries!H474 &lt;&gt; "", Swimmer_Entries!K474 &lt;&gt; 0), Swimmer_Entries!E474="M"), 1, "")</f>
        <v/>
      </c>
      <c r="T471" s="16" t="str">
        <f>IF(Swimmer_Entries!P474 &lt;&gt; "", 1, "")</f>
        <v/>
      </c>
      <c r="U471" s="16" t="str">
        <f>IF(Swimmer_Entries!Q474 &lt;&gt; "", 1, "")</f>
        <v/>
      </c>
      <c r="W471" s="16" t="str">
        <f>IF(Swimmer_Entries!R474 &lt;&gt; "", 1, "")</f>
        <v/>
      </c>
    </row>
    <row r="472" spans="1:23" ht="15.75" customHeight="1">
      <c r="A472" s="16">
        <f>Swimmer_Entries!A475</f>
        <v>0</v>
      </c>
      <c r="B472" s="16">
        <f>Swimmer_Entries!B475</f>
        <v>0</v>
      </c>
      <c r="C472" s="16">
        <f>Swimmer_Entries!C475</f>
        <v>0</v>
      </c>
      <c r="D472" s="47">
        <f>Swimmer_Entries!E475</f>
        <v>0</v>
      </c>
      <c r="E472" s="11" t="str">
        <f t="shared" si="1"/>
        <v xml:space="preserve"> - </v>
      </c>
      <c r="G472" s="6">
        <f>Swimmer_Entries!D475</f>
        <v>0</v>
      </c>
      <c r="H472" s="6">
        <f>Swimmer_Entries!F475</f>
        <v>0</v>
      </c>
      <c r="I472" s="15" t="str">
        <f>IF(Swimmer_Entries!G475 = "Y", 1, "")</f>
        <v/>
      </c>
      <c r="J472" s="16" t="str">
        <f>IF(AND(OR(Swimmer_Entries!H475 &lt;&gt; "", Swimmer_Entries!K475 &lt;&gt; 0), Swimmer_Entries!E475&lt;&gt;"M"), 1, "")</f>
        <v/>
      </c>
      <c r="K472" s="16" t="str">
        <f>IF(OR(Swimmer_Entries!I475 &lt;&gt; "", Swimmer_Entries!L475 &lt;&gt; ""), 1, "")</f>
        <v/>
      </c>
      <c r="L472" s="16" t="str">
        <f>IF(OR(Swimmer_Entries!J475 &lt;&gt; "", Swimmer_Entries!M475 &lt;&gt; ""), 1, "")</f>
        <v/>
      </c>
      <c r="M472" s="16" t="str">
        <f>IF(Swimmer_Entries!O475 &lt;&gt; "", 1, "")</f>
        <v/>
      </c>
      <c r="N472" s="15" t="str">
        <f>IF(Swimmer_Entries!N475 &lt;&gt; "", 1, "")</f>
        <v/>
      </c>
      <c r="R472" s="16" t="str">
        <f>IF(AND(OR(Swimmer_Entries!H475 &lt;&gt; "", Swimmer_Entries!K475 &lt;&gt; 0), Swimmer_Entries!E475="M"), 1, "")</f>
        <v/>
      </c>
      <c r="T472" s="16" t="str">
        <f>IF(Swimmer_Entries!P475 &lt;&gt; "", 1, "")</f>
        <v/>
      </c>
      <c r="U472" s="16" t="str">
        <f>IF(Swimmer_Entries!Q475 &lt;&gt; "", 1, "")</f>
        <v/>
      </c>
      <c r="W472" s="16" t="str">
        <f>IF(Swimmer_Entries!R475 &lt;&gt; "", 1, "")</f>
        <v/>
      </c>
    </row>
    <row r="473" spans="1:23" ht="15.75" customHeight="1">
      <c r="A473" s="16">
        <f>Swimmer_Entries!A476</f>
        <v>0</v>
      </c>
      <c r="B473" s="16">
        <f>Swimmer_Entries!B476</f>
        <v>0</v>
      </c>
      <c r="C473" s="16">
        <f>Swimmer_Entries!C476</f>
        <v>0</v>
      </c>
      <c r="D473" s="47">
        <f>Swimmer_Entries!E476</f>
        <v>0</v>
      </c>
      <c r="E473" s="11" t="str">
        <f t="shared" si="1"/>
        <v xml:space="preserve"> - </v>
      </c>
      <c r="G473" s="6">
        <f>Swimmer_Entries!D476</f>
        <v>0</v>
      </c>
      <c r="H473" s="6">
        <f>Swimmer_Entries!F476</f>
        <v>0</v>
      </c>
      <c r="I473" s="15" t="str">
        <f>IF(Swimmer_Entries!G476 = "Y", 1, "")</f>
        <v/>
      </c>
      <c r="J473" s="16" t="str">
        <f>IF(AND(OR(Swimmer_Entries!H476 &lt;&gt; "", Swimmer_Entries!K476 &lt;&gt; 0), Swimmer_Entries!E476&lt;&gt;"M"), 1, "")</f>
        <v/>
      </c>
      <c r="K473" s="16" t="str">
        <f>IF(OR(Swimmer_Entries!I476 &lt;&gt; "", Swimmer_Entries!L476 &lt;&gt; ""), 1, "")</f>
        <v/>
      </c>
      <c r="L473" s="16" t="str">
        <f>IF(OR(Swimmer_Entries!J476 &lt;&gt; "", Swimmer_Entries!M476 &lt;&gt; ""), 1, "")</f>
        <v/>
      </c>
      <c r="M473" s="16" t="str">
        <f>IF(Swimmer_Entries!O476 &lt;&gt; "", 1, "")</f>
        <v/>
      </c>
      <c r="N473" s="15" t="str">
        <f>IF(Swimmer_Entries!N476 &lt;&gt; "", 1, "")</f>
        <v/>
      </c>
      <c r="R473" s="16" t="str">
        <f>IF(AND(OR(Swimmer_Entries!H476 &lt;&gt; "", Swimmer_Entries!K476 &lt;&gt; 0), Swimmer_Entries!E476="M"), 1, "")</f>
        <v/>
      </c>
      <c r="T473" s="16" t="str">
        <f>IF(Swimmer_Entries!P476 &lt;&gt; "", 1, "")</f>
        <v/>
      </c>
      <c r="U473" s="16" t="str">
        <f>IF(Swimmer_Entries!Q476 &lt;&gt; "", 1, "")</f>
        <v/>
      </c>
      <c r="W473" s="16" t="str">
        <f>IF(Swimmer_Entries!R476 &lt;&gt; "", 1, "")</f>
        <v/>
      </c>
    </row>
    <row r="474" spans="1:23" ht="15.75" customHeight="1">
      <c r="A474" s="16">
        <f>Swimmer_Entries!A477</f>
        <v>0</v>
      </c>
      <c r="B474" s="16">
        <f>Swimmer_Entries!B477</f>
        <v>0</v>
      </c>
      <c r="C474" s="16">
        <f>Swimmer_Entries!C477</f>
        <v>0</v>
      </c>
      <c r="D474" s="47">
        <f>Swimmer_Entries!E477</f>
        <v>0</v>
      </c>
      <c r="E474" s="11" t="str">
        <f t="shared" si="1"/>
        <v xml:space="preserve"> - </v>
      </c>
      <c r="G474" s="6">
        <f>Swimmer_Entries!D477</f>
        <v>0</v>
      </c>
      <c r="H474" s="6">
        <f>Swimmer_Entries!F477</f>
        <v>0</v>
      </c>
      <c r="I474" s="15" t="str">
        <f>IF(Swimmer_Entries!G477 = "Y", 1, "")</f>
        <v/>
      </c>
      <c r="J474" s="16" t="str">
        <f>IF(AND(OR(Swimmer_Entries!H477 &lt;&gt; "", Swimmer_Entries!K477 &lt;&gt; 0), Swimmer_Entries!E477&lt;&gt;"M"), 1, "")</f>
        <v/>
      </c>
      <c r="K474" s="16" t="str">
        <f>IF(OR(Swimmer_Entries!I477 &lt;&gt; "", Swimmer_Entries!L477 &lt;&gt; ""), 1, "")</f>
        <v/>
      </c>
      <c r="L474" s="16" t="str">
        <f>IF(OR(Swimmer_Entries!J477 &lt;&gt; "", Swimmer_Entries!M477 &lt;&gt; ""), 1, "")</f>
        <v/>
      </c>
      <c r="M474" s="16" t="str">
        <f>IF(Swimmer_Entries!O477 &lt;&gt; "", 1, "")</f>
        <v/>
      </c>
      <c r="N474" s="15" t="str">
        <f>IF(Swimmer_Entries!N477 &lt;&gt; "", 1, "")</f>
        <v/>
      </c>
      <c r="R474" s="16" t="str">
        <f>IF(AND(OR(Swimmer_Entries!H477 &lt;&gt; "", Swimmer_Entries!K477 &lt;&gt; 0), Swimmer_Entries!E477="M"), 1, "")</f>
        <v/>
      </c>
      <c r="T474" s="16" t="str">
        <f>IF(Swimmer_Entries!P477 &lt;&gt; "", 1, "")</f>
        <v/>
      </c>
      <c r="U474" s="16" t="str">
        <f>IF(Swimmer_Entries!Q477 &lt;&gt; "", 1, "")</f>
        <v/>
      </c>
      <c r="W474" s="16" t="str">
        <f>IF(Swimmer_Entries!R477 &lt;&gt; "", 1, "")</f>
        <v/>
      </c>
    </row>
    <row r="475" spans="1:23" ht="15.75" customHeight="1">
      <c r="A475" s="16">
        <f>Swimmer_Entries!A478</f>
        <v>0</v>
      </c>
      <c r="B475" s="16">
        <f>Swimmer_Entries!B478</f>
        <v>0</v>
      </c>
      <c r="C475" s="16">
        <f>Swimmer_Entries!C478</f>
        <v>0</v>
      </c>
      <c r="D475" s="47">
        <f>Swimmer_Entries!E478</f>
        <v>0</v>
      </c>
      <c r="E475" s="11" t="str">
        <f t="shared" si="1"/>
        <v xml:space="preserve"> - </v>
      </c>
      <c r="G475" s="6">
        <f>Swimmer_Entries!D478</f>
        <v>0</v>
      </c>
      <c r="H475" s="6">
        <f>Swimmer_Entries!F478</f>
        <v>0</v>
      </c>
      <c r="I475" s="15" t="str">
        <f>IF(Swimmer_Entries!G478 = "Y", 1, "")</f>
        <v/>
      </c>
      <c r="J475" s="16" t="str">
        <f>IF(AND(OR(Swimmer_Entries!H478 &lt;&gt; "", Swimmer_Entries!K478 &lt;&gt; 0), Swimmer_Entries!E478&lt;&gt;"M"), 1, "")</f>
        <v/>
      </c>
      <c r="K475" s="16" t="str">
        <f>IF(OR(Swimmer_Entries!I478 &lt;&gt; "", Swimmer_Entries!L478 &lt;&gt; ""), 1, "")</f>
        <v/>
      </c>
      <c r="L475" s="16" t="str">
        <f>IF(OR(Swimmer_Entries!J478 &lt;&gt; "", Swimmer_Entries!M478 &lt;&gt; ""), 1, "")</f>
        <v/>
      </c>
      <c r="M475" s="16" t="str">
        <f>IF(Swimmer_Entries!O478 &lt;&gt; "", 1, "")</f>
        <v/>
      </c>
      <c r="N475" s="15" t="str">
        <f>IF(Swimmer_Entries!N478 &lt;&gt; "", 1, "")</f>
        <v/>
      </c>
      <c r="R475" s="16" t="str">
        <f>IF(AND(OR(Swimmer_Entries!H478 &lt;&gt; "", Swimmer_Entries!K478 &lt;&gt; 0), Swimmer_Entries!E478="M"), 1, "")</f>
        <v/>
      </c>
      <c r="T475" s="16" t="str">
        <f>IF(Swimmer_Entries!P478 &lt;&gt; "", 1, "")</f>
        <v/>
      </c>
      <c r="U475" s="16" t="str">
        <f>IF(Swimmer_Entries!Q478 &lt;&gt; "", 1, "")</f>
        <v/>
      </c>
      <c r="W475" s="16" t="str">
        <f>IF(Swimmer_Entries!R478 &lt;&gt; "", 1, "")</f>
        <v/>
      </c>
    </row>
    <row r="476" spans="1:23" ht="15.75" customHeight="1">
      <c r="A476" s="16">
        <f>Swimmer_Entries!A479</f>
        <v>0</v>
      </c>
      <c r="B476" s="16">
        <f>Swimmer_Entries!B479</f>
        <v>0</v>
      </c>
      <c r="C476" s="16">
        <f>Swimmer_Entries!C479</f>
        <v>0</v>
      </c>
      <c r="D476" s="47">
        <f>Swimmer_Entries!E479</f>
        <v>0</v>
      </c>
      <c r="E476" s="11" t="str">
        <f t="shared" si="1"/>
        <v xml:space="preserve"> - </v>
      </c>
      <c r="G476" s="6">
        <f>Swimmer_Entries!D479</f>
        <v>0</v>
      </c>
      <c r="H476" s="6">
        <f>Swimmer_Entries!F479</f>
        <v>0</v>
      </c>
      <c r="I476" s="15" t="str">
        <f>IF(Swimmer_Entries!G479 = "Y", 1, "")</f>
        <v/>
      </c>
      <c r="J476" s="16" t="str">
        <f>IF(AND(OR(Swimmer_Entries!H479 &lt;&gt; "", Swimmer_Entries!K479 &lt;&gt; 0), Swimmer_Entries!E479&lt;&gt;"M"), 1, "")</f>
        <v/>
      </c>
      <c r="K476" s="16" t="str">
        <f>IF(OR(Swimmer_Entries!I479 &lt;&gt; "", Swimmer_Entries!L479 &lt;&gt; ""), 1, "")</f>
        <v/>
      </c>
      <c r="L476" s="16" t="str">
        <f>IF(OR(Swimmer_Entries!J479 &lt;&gt; "", Swimmer_Entries!M479 &lt;&gt; ""), 1, "")</f>
        <v/>
      </c>
      <c r="M476" s="16" t="str">
        <f>IF(Swimmer_Entries!O479 &lt;&gt; "", 1, "")</f>
        <v/>
      </c>
      <c r="N476" s="15" t="str">
        <f>IF(Swimmer_Entries!N479 &lt;&gt; "", 1, "")</f>
        <v/>
      </c>
      <c r="R476" s="16" t="str">
        <f>IF(AND(OR(Swimmer_Entries!H479 &lt;&gt; "", Swimmer_Entries!K479 &lt;&gt; 0), Swimmer_Entries!E479="M"), 1, "")</f>
        <v/>
      </c>
      <c r="T476" s="16" t="str">
        <f>IF(Swimmer_Entries!P479 &lt;&gt; "", 1, "")</f>
        <v/>
      </c>
      <c r="U476" s="16" t="str">
        <f>IF(Swimmer_Entries!Q479 &lt;&gt; "", 1, "")</f>
        <v/>
      </c>
      <c r="W476" s="16" t="str">
        <f>IF(Swimmer_Entries!R479 &lt;&gt; "", 1, "")</f>
        <v/>
      </c>
    </row>
    <row r="477" spans="1:23" ht="15.75" customHeight="1">
      <c r="A477" s="16">
        <f>Swimmer_Entries!A480</f>
        <v>0</v>
      </c>
      <c r="B477" s="16">
        <f>Swimmer_Entries!B480</f>
        <v>0</v>
      </c>
      <c r="C477" s="16">
        <f>Swimmer_Entries!C480</f>
        <v>0</v>
      </c>
      <c r="D477" s="47">
        <f>Swimmer_Entries!E480</f>
        <v>0</v>
      </c>
      <c r="E477" s="11" t="str">
        <f t="shared" si="1"/>
        <v xml:space="preserve"> - </v>
      </c>
      <c r="G477" s="6">
        <f>Swimmer_Entries!D480</f>
        <v>0</v>
      </c>
      <c r="H477" s="6">
        <f>Swimmer_Entries!F480</f>
        <v>0</v>
      </c>
      <c r="I477" s="15" t="str">
        <f>IF(Swimmer_Entries!G480 = "Y", 1, "")</f>
        <v/>
      </c>
      <c r="J477" s="16" t="str">
        <f>IF(AND(OR(Swimmer_Entries!H480 &lt;&gt; "", Swimmer_Entries!K480 &lt;&gt; 0), Swimmer_Entries!E480&lt;&gt;"M"), 1, "")</f>
        <v/>
      </c>
      <c r="K477" s="16" t="str">
        <f>IF(OR(Swimmer_Entries!I480 &lt;&gt; "", Swimmer_Entries!L480 &lt;&gt; ""), 1, "")</f>
        <v/>
      </c>
      <c r="L477" s="16" t="str">
        <f>IF(OR(Swimmer_Entries!J480 &lt;&gt; "", Swimmer_Entries!M480 &lt;&gt; ""), 1, "")</f>
        <v/>
      </c>
      <c r="M477" s="16" t="str">
        <f>IF(Swimmer_Entries!O480 &lt;&gt; "", 1, "")</f>
        <v/>
      </c>
      <c r="N477" s="15" t="str">
        <f>IF(Swimmer_Entries!N480 &lt;&gt; "", 1, "")</f>
        <v/>
      </c>
      <c r="R477" s="16" t="str">
        <f>IF(AND(OR(Swimmer_Entries!H480 &lt;&gt; "", Swimmer_Entries!K480 &lt;&gt; 0), Swimmer_Entries!E480="M"), 1, "")</f>
        <v/>
      </c>
      <c r="T477" s="16" t="str">
        <f>IF(Swimmer_Entries!P480 &lt;&gt; "", 1, "")</f>
        <v/>
      </c>
      <c r="U477" s="16" t="str">
        <f>IF(Swimmer_Entries!Q480 &lt;&gt; "", 1, "")</f>
        <v/>
      </c>
      <c r="W477" s="16" t="str">
        <f>IF(Swimmer_Entries!R480 &lt;&gt; "", 1, "")</f>
        <v/>
      </c>
    </row>
    <row r="478" spans="1:23" ht="15.75" customHeight="1">
      <c r="A478" s="16">
        <f>Swimmer_Entries!A481</f>
        <v>0</v>
      </c>
      <c r="B478" s="16">
        <f>Swimmer_Entries!B481</f>
        <v>0</v>
      </c>
      <c r="C478" s="16">
        <f>Swimmer_Entries!C481</f>
        <v>0</v>
      </c>
      <c r="D478" s="47">
        <f>Swimmer_Entries!E481</f>
        <v>0</v>
      </c>
      <c r="E478" s="11" t="str">
        <f t="shared" si="1"/>
        <v xml:space="preserve"> - </v>
      </c>
      <c r="G478" s="6">
        <f>Swimmer_Entries!D481</f>
        <v>0</v>
      </c>
      <c r="H478" s="6">
        <f>Swimmer_Entries!F481</f>
        <v>0</v>
      </c>
      <c r="I478" s="15" t="str">
        <f>IF(Swimmer_Entries!G481 = "Y", 1, "")</f>
        <v/>
      </c>
      <c r="J478" s="16" t="str">
        <f>IF(AND(OR(Swimmer_Entries!H481 &lt;&gt; "", Swimmer_Entries!K481 &lt;&gt; 0), Swimmer_Entries!E481&lt;&gt;"M"), 1, "")</f>
        <v/>
      </c>
      <c r="K478" s="16" t="str">
        <f>IF(OR(Swimmer_Entries!I481 &lt;&gt; "", Swimmer_Entries!L481 &lt;&gt; ""), 1, "")</f>
        <v/>
      </c>
      <c r="L478" s="16" t="str">
        <f>IF(OR(Swimmer_Entries!J481 &lt;&gt; "", Swimmer_Entries!M481 &lt;&gt; ""), 1, "")</f>
        <v/>
      </c>
      <c r="M478" s="16" t="str">
        <f>IF(Swimmer_Entries!O481 &lt;&gt; "", 1, "")</f>
        <v/>
      </c>
      <c r="N478" s="15" t="str">
        <f>IF(Swimmer_Entries!N481 &lt;&gt; "", 1, "")</f>
        <v/>
      </c>
      <c r="R478" s="16" t="str">
        <f>IF(AND(OR(Swimmer_Entries!H481 &lt;&gt; "", Swimmer_Entries!K481 &lt;&gt; 0), Swimmer_Entries!E481="M"), 1, "")</f>
        <v/>
      </c>
      <c r="T478" s="16" t="str">
        <f>IF(Swimmer_Entries!P481 &lt;&gt; "", 1, "")</f>
        <v/>
      </c>
      <c r="U478" s="16" t="str">
        <f>IF(Swimmer_Entries!Q481 &lt;&gt; "", 1, "")</f>
        <v/>
      </c>
      <c r="W478" s="16" t="str">
        <f>IF(Swimmer_Entries!R481 &lt;&gt; "", 1, "")</f>
        <v/>
      </c>
    </row>
    <row r="479" spans="1:23" ht="15.75" customHeight="1">
      <c r="A479" s="16">
        <f>Swimmer_Entries!A482</f>
        <v>0</v>
      </c>
      <c r="B479" s="16">
        <f>Swimmer_Entries!B482</f>
        <v>0</v>
      </c>
      <c r="C479" s="16">
        <f>Swimmer_Entries!C482</f>
        <v>0</v>
      </c>
      <c r="D479" s="47">
        <f>Swimmer_Entries!E482</f>
        <v>0</v>
      </c>
      <c r="E479" s="11" t="str">
        <f t="shared" si="1"/>
        <v xml:space="preserve"> - </v>
      </c>
      <c r="G479" s="6">
        <f>Swimmer_Entries!D482</f>
        <v>0</v>
      </c>
      <c r="H479" s="6">
        <f>Swimmer_Entries!F482</f>
        <v>0</v>
      </c>
      <c r="I479" s="15" t="str">
        <f>IF(Swimmer_Entries!G482 = "Y", 1, "")</f>
        <v/>
      </c>
      <c r="J479" s="16" t="str">
        <f>IF(AND(OR(Swimmer_Entries!H482 &lt;&gt; "", Swimmer_Entries!K482 &lt;&gt; 0), Swimmer_Entries!E482&lt;&gt;"M"), 1, "")</f>
        <v/>
      </c>
      <c r="K479" s="16" t="str">
        <f>IF(OR(Swimmer_Entries!I482 &lt;&gt; "", Swimmer_Entries!L482 &lt;&gt; ""), 1, "")</f>
        <v/>
      </c>
      <c r="L479" s="16" t="str">
        <f>IF(OR(Swimmer_Entries!J482 &lt;&gt; "", Swimmer_Entries!M482 &lt;&gt; ""), 1, "")</f>
        <v/>
      </c>
      <c r="M479" s="16" t="str">
        <f>IF(Swimmer_Entries!O482 &lt;&gt; "", 1, "")</f>
        <v/>
      </c>
      <c r="N479" s="15" t="str">
        <f>IF(Swimmer_Entries!N482 &lt;&gt; "", 1, "")</f>
        <v/>
      </c>
      <c r="R479" s="16" t="str">
        <f>IF(AND(OR(Swimmer_Entries!H482 &lt;&gt; "", Swimmer_Entries!K482 &lt;&gt; 0), Swimmer_Entries!E482="M"), 1, "")</f>
        <v/>
      </c>
      <c r="T479" s="16" t="str">
        <f>IF(Swimmer_Entries!P482 &lt;&gt; "", 1, "")</f>
        <v/>
      </c>
      <c r="U479" s="16" t="str">
        <f>IF(Swimmer_Entries!Q482 &lt;&gt; "", 1, "")</f>
        <v/>
      </c>
      <c r="W479" s="16" t="str">
        <f>IF(Swimmer_Entries!R482 &lt;&gt; "", 1, "")</f>
        <v/>
      </c>
    </row>
    <row r="480" spans="1:23" ht="15.75" customHeight="1">
      <c r="A480" s="16">
        <f>Swimmer_Entries!A483</f>
        <v>0</v>
      </c>
      <c r="B480" s="16">
        <f>Swimmer_Entries!B483</f>
        <v>0</v>
      </c>
      <c r="C480" s="16">
        <f>Swimmer_Entries!C483</f>
        <v>0</v>
      </c>
      <c r="D480" s="47">
        <f>Swimmer_Entries!E483</f>
        <v>0</v>
      </c>
      <c r="E480" s="11" t="str">
        <f t="shared" si="1"/>
        <v xml:space="preserve"> - </v>
      </c>
      <c r="G480" s="6">
        <f>Swimmer_Entries!D483</f>
        <v>0</v>
      </c>
      <c r="H480" s="6">
        <f>Swimmer_Entries!F483</f>
        <v>0</v>
      </c>
      <c r="I480" s="15" t="str">
        <f>IF(Swimmer_Entries!G483 = "Y", 1, "")</f>
        <v/>
      </c>
      <c r="J480" s="16" t="str">
        <f>IF(AND(OR(Swimmer_Entries!H483 &lt;&gt; "", Swimmer_Entries!K483 &lt;&gt; 0), Swimmer_Entries!E483&lt;&gt;"M"), 1, "")</f>
        <v/>
      </c>
      <c r="K480" s="16" t="str">
        <f>IF(OR(Swimmer_Entries!I483 &lt;&gt; "", Swimmer_Entries!L483 &lt;&gt; ""), 1, "")</f>
        <v/>
      </c>
      <c r="L480" s="16" t="str">
        <f>IF(OR(Swimmer_Entries!J483 &lt;&gt; "", Swimmer_Entries!M483 &lt;&gt; ""), 1, "")</f>
        <v/>
      </c>
      <c r="M480" s="16" t="str">
        <f>IF(Swimmer_Entries!O483 &lt;&gt; "", 1, "")</f>
        <v/>
      </c>
      <c r="N480" s="15" t="str">
        <f>IF(Swimmer_Entries!N483 &lt;&gt; "", 1, "")</f>
        <v/>
      </c>
      <c r="R480" s="16" t="str">
        <f>IF(AND(OR(Swimmer_Entries!H483 &lt;&gt; "", Swimmer_Entries!K483 &lt;&gt; 0), Swimmer_Entries!E483="M"), 1, "")</f>
        <v/>
      </c>
      <c r="T480" s="16" t="str">
        <f>IF(Swimmer_Entries!P483 &lt;&gt; "", 1, "")</f>
        <v/>
      </c>
      <c r="U480" s="16" t="str">
        <f>IF(Swimmer_Entries!Q483 &lt;&gt; "", 1, "")</f>
        <v/>
      </c>
      <c r="W480" s="16" t="str">
        <f>IF(Swimmer_Entries!R483 &lt;&gt; "", 1, "")</f>
        <v/>
      </c>
    </row>
    <row r="481" spans="1:23" ht="15.75" customHeight="1">
      <c r="A481" s="16">
        <f>Swimmer_Entries!A484</f>
        <v>0</v>
      </c>
      <c r="B481" s="16">
        <f>Swimmer_Entries!B484</f>
        <v>0</v>
      </c>
      <c r="C481" s="16">
        <f>Swimmer_Entries!C484</f>
        <v>0</v>
      </c>
      <c r="D481" s="47">
        <f>Swimmer_Entries!E484</f>
        <v>0</v>
      </c>
      <c r="E481" s="11" t="str">
        <f t="shared" si="1"/>
        <v xml:space="preserve"> - </v>
      </c>
      <c r="G481" s="6">
        <f>Swimmer_Entries!D484</f>
        <v>0</v>
      </c>
      <c r="H481" s="6">
        <f>Swimmer_Entries!F484</f>
        <v>0</v>
      </c>
      <c r="I481" s="15" t="str">
        <f>IF(Swimmer_Entries!G484 = "Y", 1, "")</f>
        <v/>
      </c>
      <c r="J481" s="16" t="str">
        <f>IF(AND(OR(Swimmer_Entries!H484 &lt;&gt; "", Swimmer_Entries!K484 &lt;&gt; 0), Swimmer_Entries!E484&lt;&gt;"M"), 1, "")</f>
        <v/>
      </c>
      <c r="K481" s="16" t="str">
        <f>IF(OR(Swimmer_Entries!I484 &lt;&gt; "", Swimmer_Entries!L484 &lt;&gt; ""), 1, "")</f>
        <v/>
      </c>
      <c r="L481" s="16" t="str">
        <f>IF(OR(Swimmer_Entries!J484 &lt;&gt; "", Swimmer_Entries!M484 &lt;&gt; ""), 1, "")</f>
        <v/>
      </c>
      <c r="M481" s="16" t="str">
        <f>IF(Swimmer_Entries!O484 &lt;&gt; "", 1, "")</f>
        <v/>
      </c>
      <c r="N481" s="15" t="str">
        <f>IF(Swimmer_Entries!N484 &lt;&gt; "", 1, "")</f>
        <v/>
      </c>
      <c r="R481" s="16" t="str">
        <f>IF(AND(OR(Swimmer_Entries!H484 &lt;&gt; "", Swimmer_Entries!K484 &lt;&gt; 0), Swimmer_Entries!E484="M"), 1, "")</f>
        <v/>
      </c>
      <c r="T481" s="16" t="str">
        <f>IF(Swimmer_Entries!P484 &lt;&gt; "", 1, "")</f>
        <v/>
      </c>
      <c r="U481" s="16" t="str">
        <f>IF(Swimmer_Entries!Q484 &lt;&gt; "", 1, "")</f>
        <v/>
      </c>
      <c r="W481" s="16" t="str">
        <f>IF(Swimmer_Entries!R484 &lt;&gt; "", 1, "")</f>
        <v/>
      </c>
    </row>
    <row r="482" spans="1:23" ht="15.75" customHeight="1">
      <c r="A482" s="16">
        <f>Swimmer_Entries!A485</f>
        <v>0</v>
      </c>
      <c r="B482" s="16">
        <f>Swimmer_Entries!B485</f>
        <v>0</v>
      </c>
      <c r="C482" s="16">
        <f>Swimmer_Entries!C485</f>
        <v>0</v>
      </c>
      <c r="D482" s="47">
        <f>Swimmer_Entries!E485</f>
        <v>0</v>
      </c>
      <c r="E482" s="11" t="str">
        <f t="shared" si="1"/>
        <v xml:space="preserve"> - </v>
      </c>
      <c r="G482" s="6">
        <f>Swimmer_Entries!D485</f>
        <v>0</v>
      </c>
      <c r="H482" s="6">
        <f>Swimmer_Entries!F485</f>
        <v>0</v>
      </c>
      <c r="I482" s="15" t="str">
        <f>IF(Swimmer_Entries!G485 = "Y", 1, "")</f>
        <v/>
      </c>
      <c r="J482" s="16" t="str">
        <f>IF(AND(OR(Swimmer_Entries!H485 &lt;&gt; "", Swimmer_Entries!K485 &lt;&gt; 0), Swimmer_Entries!E485&lt;&gt;"M"), 1, "")</f>
        <v/>
      </c>
      <c r="K482" s="16" t="str">
        <f>IF(OR(Swimmer_Entries!I485 &lt;&gt; "", Swimmer_Entries!L485 &lt;&gt; ""), 1, "")</f>
        <v/>
      </c>
      <c r="L482" s="16" t="str">
        <f>IF(OR(Swimmer_Entries!J485 &lt;&gt; "", Swimmer_Entries!M485 &lt;&gt; ""), 1, "")</f>
        <v/>
      </c>
      <c r="M482" s="16" t="str">
        <f>IF(Swimmer_Entries!O485 &lt;&gt; "", 1, "")</f>
        <v/>
      </c>
      <c r="N482" s="15" t="str">
        <f>IF(Swimmer_Entries!N485 &lt;&gt; "", 1, "")</f>
        <v/>
      </c>
      <c r="R482" s="16" t="str">
        <f>IF(AND(OR(Swimmer_Entries!H485 &lt;&gt; "", Swimmer_Entries!K485 &lt;&gt; 0), Swimmer_Entries!E485="M"), 1, "")</f>
        <v/>
      </c>
      <c r="T482" s="16" t="str">
        <f>IF(Swimmer_Entries!P485 &lt;&gt; "", 1, "")</f>
        <v/>
      </c>
      <c r="U482" s="16" t="str">
        <f>IF(Swimmer_Entries!Q485 &lt;&gt; "", 1, "")</f>
        <v/>
      </c>
      <c r="W482" s="16" t="str">
        <f>IF(Swimmer_Entries!R485 &lt;&gt; "", 1, "")</f>
        <v/>
      </c>
    </row>
    <row r="483" spans="1:23" ht="15.75" customHeight="1">
      <c r="A483" s="16">
        <f>Swimmer_Entries!A486</f>
        <v>0</v>
      </c>
      <c r="B483" s="16">
        <f>Swimmer_Entries!B486</f>
        <v>0</v>
      </c>
      <c r="C483" s="16">
        <f>Swimmer_Entries!C486</f>
        <v>0</v>
      </c>
      <c r="D483" s="47">
        <f>Swimmer_Entries!E486</f>
        <v>0</v>
      </c>
      <c r="E483" s="11" t="str">
        <f t="shared" si="1"/>
        <v xml:space="preserve"> - </v>
      </c>
      <c r="G483" s="6">
        <f>Swimmer_Entries!D486</f>
        <v>0</v>
      </c>
      <c r="H483" s="6">
        <f>Swimmer_Entries!F486</f>
        <v>0</v>
      </c>
      <c r="I483" s="15" t="str">
        <f>IF(Swimmer_Entries!G486 = "Y", 1, "")</f>
        <v/>
      </c>
      <c r="J483" s="16" t="str">
        <f>IF(AND(OR(Swimmer_Entries!H486 &lt;&gt; "", Swimmer_Entries!K486 &lt;&gt; 0), Swimmer_Entries!E486&lt;&gt;"M"), 1, "")</f>
        <v/>
      </c>
      <c r="K483" s="16" t="str">
        <f>IF(OR(Swimmer_Entries!I486 &lt;&gt; "", Swimmer_Entries!L486 &lt;&gt; ""), 1, "")</f>
        <v/>
      </c>
      <c r="L483" s="16" t="str">
        <f>IF(OR(Swimmer_Entries!J486 &lt;&gt; "", Swimmer_Entries!M486 &lt;&gt; ""), 1, "")</f>
        <v/>
      </c>
      <c r="M483" s="16" t="str">
        <f>IF(Swimmer_Entries!O486 &lt;&gt; "", 1, "")</f>
        <v/>
      </c>
      <c r="N483" s="15" t="str">
        <f>IF(Swimmer_Entries!N486 &lt;&gt; "", 1, "")</f>
        <v/>
      </c>
      <c r="R483" s="16" t="str">
        <f>IF(AND(OR(Swimmer_Entries!H486 &lt;&gt; "", Swimmer_Entries!K486 &lt;&gt; 0), Swimmer_Entries!E486="M"), 1, "")</f>
        <v/>
      </c>
      <c r="T483" s="16" t="str">
        <f>IF(Swimmer_Entries!P486 &lt;&gt; "", 1, "")</f>
        <v/>
      </c>
      <c r="U483" s="16" t="str">
        <f>IF(Swimmer_Entries!Q486 &lt;&gt; "", 1, "")</f>
        <v/>
      </c>
      <c r="W483" s="16" t="str">
        <f>IF(Swimmer_Entries!R486 &lt;&gt; "", 1, "")</f>
        <v/>
      </c>
    </row>
    <row r="484" spans="1:23" ht="15.75" customHeight="1">
      <c r="A484" s="16">
        <f>Swimmer_Entries!A487</f>
        <v>0</v>
      </c>
      <c r="B484" s="16">
        <f>Swimmer_Entries!B487</f>
        <v>0</v>
      </c>
      <c r="C484" s="16">
        <f>Swimmer_Entries!C487</f>
        <v>0</v>
      </c>
      <c r="D484" s="47">
        <f>Swimmer_Entries!E487</f>
        <v>0</v>
      </c>
      <c r="E484" s="11" t="str">
        <f t="shared" si="1"/>
        <v xml:space="preserve"> - </v>
      </c>
      <c r="G484" s="6">
        <f>Swimmer_Entries!D487</f>
        <v>0</v>
      </c>
      <c r="H484" s="6">
        <f>Swimmer_Entries!F487</f>
        <v>0</v>
      </c>
      <c r="I484" s="15" t="str">
        <f>IF(Swimmer_Entries!G487 = "Y", 1, "")</f>
        <v/>
      </c>
      <c r="J484" s="16" t="str">
        <f>IF(AND(OR(Swimmer_Entries!H487 &lt;&gt; "", Swimmer_Entries!K487 &lt;&gt; 0), Swimmer_Entries!E487&lt;&gt;"M"), 1, "")</f>
        <v/>
      </c>
      <c r="K484" s="16" t="str">
        <f>IF(OR(Swimmer_Entries!I487 &lt;&gt; "", Swimmer_Entries!L487 &lt;&gt; ""), 1, "")</f>
        <v/>
      </c>
      <c r="L484" s="16" t="str">
        <f>IF(OR(Swimmer_Entries!J487 &lt;&gt; "", Swimmer_Entries!M487 &lt;&gt; ""), 1, "")</f>
        <v/>
      </c>
      <c r="M484" s="16" t="str">
        <f>IF(Swimmer_Entries!O487 &lt;&gt; "", 1, "")</f>
        <v/>
      </c>
      <c r="N484" s="15" t="str">
        <f>IF(Swimmer_Entries!N487 &lt;&gt; "", 1, "")</f>
        <v/>
      </c>
      <c r="R484" s="16" t="str">
        <f>IF(AND(OR(Swimmer_Entries!H487 &lt;&gt; "", Swimmer_Entries!K487 &lt;&gt; 0), Swimmer_Entries!E487="M"), 1, "")</f>
        <v/>
      </c>
      <c r="T484" s="16" t="str">
        <f>IF(Swimmer_Entries!P487 &lt;&gt; "", 1, "")</f>
        <v/>
      </c>
      <c r="U484" s="16" t="str">
        <f>IF(Swimmer_Entries!Q487 &lt;&gt; "", 1, "")</f>
        <v/>
      </c>
      <c r="W484" s="16" t="str">
        <f>IF(Swimmer_Entries!R487 &lt;&gt; "", 1, "")</f>
        <v/>
      </c>
    </row>
    <row r="485" spans="1:23" ht="15.75" customHeight="1">
      <c r="A485" s="16">
        <f>Swimmer_Entries!A488</f>
        <v>0</v>
      </c>
      <c r="B485" s="16">
        <f>Swimmer_Entries!B488</f>
        <v>0</v>
      </c>
      <c r="C485" s="16">
        <f>Swimmer_Entries!C488</f>
        <v>0</v>
      </c>
      <c r="D485" s="47">
        <f>Swimmer_Entries!E488</f>
        <v>0</v>
      </c>
      <c r="E485" s="11" t="str">
        <f t="shared" si="1"/>
        <v xml:space="preserve"> - </v>
      </c>
      <c r="G485" s="6">
        <f>Swimmer_Entries!D488</f>
        <v>0</v>
      </c>
      <c r="H485" s="6">
        <f>Swimmer_Entries!F488</f>
        <v>0</v>
      </c>
      <c r="I485" s="15" t="str">
        <f>IF(Swimmer_Entries!G488 = "Y", 1, "")</f>
        <v/>
      </c>
      <c r="J485" s="16" t="str">
        <f>IF(AND(OR(Swimmer_Entries!H488 &lt;&gt; "", Swimmer_Entries!K488 &lt;&gt; 0), Swimmer_Entries!E488&lt;&gt;"M"), 1, "")</f>
        <v/>
      </c>
      <c r="K485" s="16" t="str">
        <f>IF(OR(Swimmer_Entries!I488 &lt;&gt; "", Swimmer_Entries!L488 &lt;&gt; ""), 1, "")</f>
        <v/>
      </c>
      <c r="L485" s="16" t="str">
        <f>IF(OR(Swimmer_Entries!J488 &lt;&gt; "", Swimmer_Entries!M488 &lt;&gt; ""), 1, "")</f>
        <v/>
      </c>
      <c r="M485" s="16" t="str">
        <f>IF(Swimmer_Entries!O488 &lt;&gt; "", 1, "")</f>
        <v/>
      </c>
      <c r="N485" s="15" t="str">
        <f>IF(Swimmer_Entries!N488 &lt;&gt; "", 1, "")</f>
        <v/>
      </c>
      <c r="R485" s="16" t="str">
        <f>IF(AND(OR(Swimmer_Entries!H488 &lt;&gt; "", Swimmer_Entries!K488 &lt;&gt; 0), Swimmer_Entries!E488="M"), 1, "")</f>
        <v/>
      </c>
      <c r="T485" s="16" t="str">
        <f>IF(Swimmer_Entries!P488 &lt;&gt; "", 1, "")</f>
        <v/>
      </c>
      <c r="U485" s="16" t="str">
        <f>IF(Swimmer_Entries!Q488 &lt;&gt; "", 1, "")</f>
        <v/>
      </c>
      <c r="W485" s="16" t="str">
        <f>IF(Swimmer_Entries!R488 &lt;&gt; "", 1, "")</f>
        <v/>
      </c>
    </row>
    <row r="486" spans="1:23" ht="15.75" customHeight="1">
      <c r="A486" s="16">
        <f>Swimmer_Entries!A489</f>
        <v>0</v>
      </c>
      <c r="B486" s="16">
        <f>Swimmer_Entries!B489</f>
        <v>0</v>
      </c>
      <c r="C486" s="16">
        <f>Swimmer_Entries!C489</f>
        <v>0</v>
      </c>
      <c r="D486" s="47">
        <f>Swimmer_Entries!E489</f>
        <v>0</v>
      </c>
      <c r="E486" s="11" t="str">
        <f t="shared" si="1"/>
        <v xml:space="preserve"> - </v>
      </c>
      <c r="G486" s="6">
        <f>Swimmer_Entries!D489</f>
        <v>0</v>
      </c>
      <c r="H486" s="6">
        <f>Swimmer_Entries!F489</f>
        <v>0</v>
      </c>
      <c r="I486" s="15" t="str">
        <f>IF(Swimmer_Entries!G489 = "Y", 1, "")</f>
        <v/>
      </c>
      <c r="J486" s="16" t="str">
        <f>IF(AND(OR(Swimmer_Entries!H489 &lt;&gt; "", Swimmer_Entries!K489 &lt;&gt; 0), Swimmer_Entries!E489&lt;&gt;"M"), 1, "")</f>
        <v/>
      </c>
      <c r="K486" s="16" t="str">
        <f>IF(OR(Swimmer_Entries!I489 &lt;&gt; "", Swimmer_Entries!L489 &lt;&gt; ""), 1, "")</f>
        <v/>
      </c>
      <c r="L486" s="16" t="str">
        <f>IF(OR(Swimmer_Entries!J489 &lt;&gt; "", Swimmer_Entries!M489 &lt;&gt; ""), 1, "")</f>
        <v/>
      </c>
      <c r="M486" s="16" t="str">
        <f>IF(Swimmer_Entries!O489 &lt;&gt; "", 1, "")</f>
        <v/>
      </c>
      <c r="N486" s="15" t="str">
        <f>IF(Swimmer_Entries!N489 &lt;&gt; "", 1, "")</f>
        <v/>
      </c>
      <c r="R486" s="16" t="str">
        <f>IF(AND(OR(Swimmer_Entries!H489 &lt;&gt; "", Swimmer_Entries!K489 &lt;&gt; 0), Swimmer_Entries!E489="M"), 1, "")</f>
        <v/>
      </c>
      <c r="T486" s="16" t="str">
        <f>IF(Swimmer_Entries!P489 &lt;&gt; "", 1, "")</f>
        <v/>
      </c>
      <c r="U486" s="16" t="str">
        <f>IF(Swimmer_Entries!Q489 &lt;&gt; "", 1, "")</f>
        <v/>
      </c>
      <c r="W486" s="16" t="str">
        <f>IF(Swimmer_Entries!R489 &lt;&gt; "", 1, "")</f>
        <v/>
      </c>
    </row>
    <row r="487" spans="1:23" ht="15.75" customHeight="1">
      <c r="A487" s="16">
        <f>Swimmer_Entries!A490</f>
        <v>0</v>
      </c>
      <c r="B487" s="16">
        <f>Swimmer_Entries!B490</f>
        <v>0</v>
      </c>
      <c r="C487" s="16">
        <f>Swimmer_Entries!C490</f>
        <v>0</v>
      </c>
      <c r="D487" s="47">
        <f>Swimmer_Entries!E490</f>
        <v>0</v>
      </c>
      <c r="E487" s="11" t="str">
        <f t="shared" si="1"/>
        <v xml:space="preserve"> - </v>
      </c>
      <c r="G487" s="6">
        <f>Swimmer_Entries!D490</f>
        <v>0</v>
      </c>
      <c r="H487" s="6">
        <f>Swimmer_Entries!F490</f>
        <v>0</v>
      </c>
      <c r="I487" s="15" t="str">
        <f>IF(Swimmer_Entries!G490 = "Y", 1, "")</f>
        <v/>
      </c>
      <c r="J487" s="16" t="str">
        <f>IF(AND(OR(Swimmer_Entries!H490 &lt;&gt; "", Swimmer_Entries!K490 &lt;&gt; 0), Swimmer_Entries!E490&lt;&gt;"M"), 1, "")</f>
        <v/>
      </c>
      <c r="K487" s="16" t="str">
        <f>IF(OR(Swimmer_Entries!I490 &lt;&gt; "", Swimmer_Entries!L490 &lt;&gt; ""), 1, "")</f>
        <v/>
      </c>
      <c r="L487" s="16" t="str">
        <f>IF(OR(Swimmer_Entries!J490 &lt;&gt; "", Swimmer_Entries!M490 &lt;&gt; ""), 1, "")</f>
        <v/>
      </c>
      <c r="M487" s="16" t="str">
        <f>IF(Swimmer_Entries!O490 &lt;&gt; "", 1, "")</f>
        <v/>
      </c>
      <c r="N487" s="15" t="str">
        <f>IF(Swimmer_Entries!N490 &lt;&gt; "", 1, "")</f>
        <v/>
      </c>
      <c r="R487" s="16" t="str">
        <f>IF(AND(OR(Swimmer_Entries!H490 &lt;&gt; "", Swimmer_Entries!K490 &lt;&gt; 0), Swimmer_Entries!E490="M"), 1, "")</f>
        <v/>
      </c>
      <c r="T487" s="16" t="str">
        <f>IF(Swimmer_Entries!P490 &lt;&gt; "", 1, "")</f>
        <v/>
      </c>
      <c r="U487" s="16" t="str">
        <f>IF(Swimmer_Entries!Q490 &lt;&gt; "", 1, "")</f>
        <v/>
      </c>
      <c r="W487" s="16" t="str">
        <f>IF(Swimmer_Entries!R490 &lt;&gt; "", 1, "")</f>
        <v/>
      </c>
    </row>
    <row r="488" spans="1:23" ht="15.75" customHeight="1">
      <c r="A488" s="16">
        <f>Swimmer_Entries!A491</f>
        <v>0</v>
      </c>
      <c r="B488" s="16">
        <f>Swimmer_Entries!B491</f>
        <v>0</v>
      </c>
      <c r="C488" s="16">
        <f>Swimmer_Entries!C491</f>
        <v>0</v>
      </c>
      <c r="D488" s="47">
        <f>Swimmer_Entries!E491</f>
        <v>0</v>
      </c>
      <c r="E488" s="11" t="str">
        <f t="shared" si="1"/>
        <v xml:space="preserve"> - </v>
      </c>
      <c r="G488" s="6">
        <f>Swimmer_Entries!D491</f>
        <v>0</v>
      </c>
      <c r="H488" s="6">
        <f>Swimmer_Entries!F491</f>
        <v>0</v>
      </c>
      <c r="I488" s="15" t="str">
        <f>IF(Swimmer_Entries!G491 = "Y", 1, "")</f>
        <v/>
      </c>
      <c r="J488" s="16" t="str">
        <f>IF(AND(OR(Swimmer_Entries!H491 &lt;&gt; "", Swimmer_Entries!K491 &lt;&gt; 0), Swimmer_Entries!E491&lt;&gt;"M"), 1, "")</f>
        <v/>
      </c>
      <c r="K488" s="16" t="str">
        <f>IF(OR(Swimmer_Entries!I491 &lt;&gt; "", Swimmer_Entries!L491 &lt;&gt; ""), 1, "")</f>
        <v/>
      </c>
      <c r="L488" s="16" t="str">
        <f>IF(OR(Swimmer_Entries!J491 &lt;&gt; "", Swimmer_Entries!M491 &lt;&gt; ""), 1, "")</f>
        <v/>
      </c>
      <c r="M488" s="16" t="str">
        <f>IF(Swimmer_Entries!O491 &lt;&gt; "", 1, "")</f>
        <v/>
      </c>
      <c r="N488" s="15" t="str">
        <f>IF(Swimmer_Entries!N491 &lt;&gt; "", 1, "")</f>
        <v/>
      </c>
      <c r="R488" s="16" t="str">
        <f>IF(AND(OR(Swimmer_Entries!H491 &lt;&gt; "", Swimmer_Entries!K491 &lt;&gt; 0), Swimmer_Entries!E491="M"), 1, "")</f>
        <v/>
      </c>
      <c r="T488" s="16" t="str">
        <f>IF(Swimmer_Entries!P491 &lt;&gt; "", 1, "")</f>
        <v/>
      </c>
      <c r="U488" s="16" t="str">
        <f>IF(Swimmer_Entries!Q491 &lt;&gt; "", 1, "")</f>
        <v/>
      </c>
      <c r="W488" s="16" t="str">
        <f>IF(Swimmer_Entries!R491 &lt;&gt; "", 1, "")</f>
        <v/>
      </c>
    </row>
    <row r="489" spans="1:23" ht="15.75" customHeight="1">
      <c r="A489" s="16">
        <f>Swimmer_Entries!A492</f>
        <v>0</v>
      </c>
      <c r="B489" s="16">
        <f>Swimmer_Entries!B492</f>
        <v>0</v>
      </c>
      <c r="C489" s="16">
        <f>Swimmer_Entries!C492</f>
        <v>0</v>
      </c>
      <c r="D489" s="47">
        <f>Swimmer_Entries!E492</f>
        <v>0</v>
      </c>
      <c r="E489" s="11" t="str">
        <f t="shared" si="1"/>
        <v xml:space="preserve"> - </v>
      </c>
      <c r="G489" s="6">
        <f>Swimmer_Entries!D492</f>
        <v>0</v>
      </c>
      <c r="H489" s="6">
        <f>Swimmer_Entries!F492</f>
        <v>0</v>
      </c>
      <c r="I489" s="15" t="str">
        <f>IF(Swimmer_Entries!G492 = "Y", 1, "")</f>
        <v/>
      </c>
      <c r="J489" s="16" t="str">
        <f>IF(AND(OR(Swimmer_Entries!H492 &lt;&gt; "", Swimmer_Entries!K492 &lt;&gt; 0), Swimmer_Entries!E492&lt;&gt;"M"), 1, "")</f>
        <v/>
      </c>
      <c r="K489" s="16" t="str">
        <f>IF(OR(Swimmer_Entries!I492 &lt;&gt; "", Swimmer_Entries!L492 &lt;&gt; ""), 1, "")</f>
        <v/>
      </c>
      <c r="L489" s="16" t="str">
        <f>IF(OR(Swimmer_Entries!J492 &lt;&gt; "", Swimmer_Entries!M492 &lt;&gt; ""), 1, "")</f>
        <v/>
      </c>
      <c r="M489" s="16" t="str">
        <f>IF(Swimmer_Entries!O492 &lt;&gt; "", 1, "")</f>
        <v/>
      </c>
      <c r="N489" s="15" t="str">
        <f>IF(Swimmer_Entries!N492 &lt;&gt; "", 1, "")</f>
        <v/>
      </c>
      <c r="R489" s="16" t="str">
        <f>IF(AND(OR(Swimmer_Entries!H492 &lt;&gt; "", Swimmer_Entries!K492 &lt;&gt; 0), Swimmer_Entries!E492="M"), 1, "")</f>
        <v/>
      </c>
      <c r="T489" s="16" t="str">
        <f>IF(Swimmer_Entries!P492 &lt;&gt; "", 1, "")</f>
        <v/>
      </c>
      <c r="U489" s="16" t="str">
        <f>IF(Swimmer_Entries!Q492 &lt;&gt; "", 1, "")</f>
        <v/>
      </c>
      <c r="W489" s="16" t="str">
        <f>IF(Swimmer_Entries!R492 &lt;&gt; "", 1, "")</f>
        <v/>
      </c>
    </row>
    <row r="490" spans="1:23" ht="15.75" customHeight="1">
      <c r="A490" s="16">
        <f>Swimmer_Entries!A493</f>
        <v>0</v>
      </c>
      <c r="B490" s="16">
        <f>Swimmer_Entries!B493</f>
        <v>0</v>
      </c>
      <c r="C490" s="16">
        <f>Swimmer_Entries!C493</f>
        <v>0</v>
      </c>
      <c r="D490" s="47">
        <f>Swimmer_Entries!E493</f>
        <v>0</v>
      </c>
      <c r="E490" s="11" t="str">
        <f t="shared" si="1"/>
        <v xml:space="preserve"> - </v>
      </c>
      <c r="G490" s="6">
        <f>Swimmer_Entries!D493</f>
        <v>0</v>
      </c>
      <c r="H490" s="6">
        <f>Swimmer_Entries!F493</f>
        <v>0</v>
      </c>
      <c r="I490" s="15" t="str">
        <f>IF(Swimmer_Entries!G493 = "Y", 1, "")</f>
        <v/>
      </c>
      <c r="J490" s="16" t="str">
        <f>IF(AND(OR(Swimmer_Entries!H493 &lt;&gt; "", Swimmer_Entries!K493 &lt;&gt; 0), Swimmer_Entries!E493&lt;&gt;"M"), 1, "")</f>
        <v/>
      </c>
      <c r="K490" s="16" t="str">
        <f>IF(OR(Swimmer_Entries!I493 &lt;&gt; "", Swimmer_Entries!L493 &lt;&gt; ""), 1, "")</f>
        <v/>
      </c>
      <c r="L490" s="16" t="str">
        <f>IF(OR(Swimmer_Entries!J493 &lt;&gt; "", Swimmer_Entries!M493 &lt;&gt; ""), 1, "")</f>
        <v/>
      </c>
      <c r="M490" s="16" t="str">
        <f>IF(Swimmer_Entries!O493 &lt;&gt; "", 1, "")</f>
        <v/>
      </c>
      <c r="N490" s="15" t="str">
        <f>IF(Swimmer_Entries!N493 &lt;&gt; "", 1, "")</f>
        <v/>
      </c>
      <c r="R490" s="16" t="str">
        <f>IF(AND(OR(Swimmer_Entries!H493 &lt;&gt; "", Swimmer_Entries!K493 &lt;&gt; 0), Swimmer_Entries!E493="M"), 1, "")</f>
        <v/>
      </c>
      <c r="T490" s="16" t="str">
        <f>IF(Swimmer_Entries!P493 &lt;&gt; "", 1, "")</f>
        <v/>
      </c>
      <c r="U490" s="16" t="str">
        <f>IF(Swimmer_Entries!Q493 &lt;&gt; "", 1, "")</f>
        <v/>
      </c>
      <c r="W490" s="16" t="str">
        <f>IF(Swimmer_Entries!R493 &lt;&gt; "", 1, "")</f>
        <v/>
      </c>
    </row>
    <row r="491" spans="1:23" ht="15.75" customHeight="1">
      <c r="A491" s="16">
        <f>Swimmer_Entries!A494</f>
        <v>0</v>
      </c>
      <c r="B491" s="16">
        <f>Swimmer_Entries!B494</f>
        <v>0</v>
      </c>
      <c r="C491" s="16">
        <f>Swimmer_Entries!C494</f>
        <v>0</v>
      </c>
      <c r="D491" s="47">
        <f>Swimmer_Entries!E494</f>
        <v>0</v>
      </c>
      <c r="E491" s="11" t="str">
        <f t="shared" si="1"/>
        <v xml:space="preserve"> - </v>
      </c>
      <c r="G491" s="6">
        <f>Swimmer_Entries!D494</f>
        <v>0</v>
      </c>
      <c r="H491" s="6">
        <f>Swimmer_Entries!F494</f>
        <v>0</v>
      </c>
      <c r="I491" s="15" t="str">
        <f>IF(Swimmer_Entries!G494 = "Y", 1, "")</f>
        <v/>
      </c>
      <c r="J491" s="16" t="str">
        <f>IF(AND(OR(Swimmer_Entries!H494 &lt;&gt; "", Swimmer_Entries!K494 &lt;&gt; 0), Swimmer_Entries!E494&lt;&gt;"M"), 1, "")</f>
        <v/>
      </c>
      <c r="K491" s="16" t="str">
        <f>IF(OR(Swimmer_Entries!I494 &lt;&gt; "", Swimmer_Entries!L494 &lt;&gt; ""), 1, "")</f>
        <v/>
      </c>
      <c r="L491" s="16" t="str">
        <f>IF(OR(Swimmer_Entries!J494 &lt;&gt; "", Swimmer_Entries!M494 &lt;&gt; ""), 1, "")</f>
        <v/>
      </c>
      <c r="M491" s="16" t="str">
        <f>IF(Swimmer_Entries!O494 &lt;&gt; "", 1, "")</f>
        <v/>
      </c>
      <c r="N491" s="15" t="str">
        <f>IF(Swimmer_Entries!N494 &lt;&gt; "", 1, "")</f>
        <v/>
      </c>
      <c r="R491" s="16" t="str">
        <f>IF(AND(OR(Swimmer_Entries!H494 &lt;&gt; "", Swimmer_Entries!K494 &lt;&gt; 0), Swimmer_Entries!E494="M"), 1, "")</f>
        <v/>
      </c>
      <c r="T491" s="16" t="str">
        <f>IF(Swimmer_Entries!P494 &lt;&gt; "", 1, "")</f>
        <v/>
      </c>
      <c r="U491" s="16" t="str">
        <f>IF(Swimmer_Entries!Q494 &lt;&gt; "", 1, "")</f>
        <v/>
      </c>
      <c r="W491" s="16" t="str">
        <f>IF(Swimmer_Entries!R494 &lt;&gt; "", 1, "")</f>
        <v/>
      </c>
    </row>
    <row r="492" spans="1:23" ht="15.75" customHeight="1">
      <c r="A492" s="16">
        <f>Swimmer_Entries!A495</f>
        <v>0</v>
      </c>
      <c r="B492" s="16">
        <f>Swimmer_Entries!B495</f>
        <v>0</v>
      </c>
      <c r="C492" s="16">
        <f>Swimmer_Entries!C495</f>
        <v>0</v>
      </c>
      <c r="D492" s="47">
        <f>Swimmer_Entries!E495</f>
        <v>0</v>
      </c>
      <c r="E492" s="11" t="str">
        <f t="shared" si="1"/>
        <v xml:space="preserve"> - </v>
      </c>
      <c r="G492" s="6">
        <f>Swimmer_Entries!D495</f>
        <v>0</v>
      </c>
      <c r="H492" s="6">
        <f>Swimmer_Entries!F495</f>
        <v>0</v>
      </c>
      <c r="I492" s="15" t="str">
        <f>IF(Swimmer_Entries!G495 = "Y", 1, "")</f>
        <v/>
      </c>
      <c r="J492" s="16" t="str">
        <f>IF(AND(OR(Swimmer_Entries!H495 &lt;&gt; "", Swimmer_Entries!K495 &lt;&gt; 0), Swimmer_Entries!E495&lt;&gt;"M"), 1, "")</f>
        <v/>
      </c>
      <c r="K492" s="16" t="str">
        <f>IF(OR(Swimmer_Entries!I495 &lt;&gt; "", Swimmer_Entries!L495 &lt;&gt; ""), 1, "")</f>
        <v/>
      </c>
      <c r="L492" s="16" t="str">
        <f>IF(OR(Swimmer_Entries!J495 &lt;&gt; "", Swimmer_Entries!M495 &lt;&gt; ""), 1, "")</f>
        <v/>
      </c>
      <c r="M492" s="16" t="str">
        <f>IF(Swimmer_Entries!O495 &lt;&gt; "", 1, "")</f>
        <v/>
      </c>
      <c r="N492" s="15" t="str">
        <f>IF(Swimmer_Entries!N495 &lt;&gt; "", 1, "")</f>
        <v/>
      </c>
      <c r="R492" s="16" t="str">
        <f>IF(AND(OR(Swimmer_Entries!H495 &lt;&gt; "", Swimmer_Entries!K495 &lt;&gt; 0), Swimmer_Entries!E495="M"), 1, "")</f>
        <v/>
      </c>
      <c r="T492" s="16" t="str">
        <f>IF(Swimmer_Entries!P495 &lt;&gt; "", 1, "")</f>
        <v/>
      </c>
      <c r="U492" s="16" t="str">
        <f>IF(Swimmer_Entries!Q495 &lt;&gt; "", 1, "")</f>
        <v/>
      </c>
      <c r="W492" s="16" t="str">
        <f>IF(Swimmer_Entries!R495 &lt;&gt; "", 1, "")</f>
        <v/>
      </c>
    </row>
    <row r="493" spans="1:23" ht="15.75" customHeight="1">
      <c r="A493" s="16">
        <f>Swimmer_Entries!A496</f>
        <v>0</v>
      </c>
      <c r="B493" s="16">
        <f>Swimmer_Entries!B496</f>
        <v>0</v>
      </c>
      <c r="C493" s="16">
        <f>Swimmer_Entries!C496</f>
        <v>0</v>
      </c>
      <c r="D493" s="47">
        <f>Swimmer_Entries!E496</f>
        <v>0</v>
      </c>
      <c r="E493" s="11" t="str">
        <f t="shared" si="1"/>
        <v xml:space="preserve"> - </v>
      </c>
      <c r="G493" s="6">
        <f>Swimmer_Entries!D496</f>
        <v>0</v>
      </c>
      <c r="H493" s="6">
        <f>Swimmer_Entries!F496</f>
        <v>0</v>
      </c>
      <c r="I493" s="15" t="str">
        <f>IF(Swimmer_Entries!G496 = "Y", 1, "")</f>
        <v/>
      </c>
      <c r="J493" s="16" t="str">
        <f>IF(AND(OR(Swimmer_Entries!H496 &lt;&gt; "", Swimmer_Entries!K496 &lt;&gt; 0), Swimmer_Entries!E496&lt;&gt;"M"), 1, "")</f>
        <v/>
      </c>
      <c r="K493" s="16" t="str">
        <f>IF(OR(Swimmer_Entries!I496 &lt;&gt; "", Swimmer_Entries!L496 &lt;&gt; ""), 1, "")</f>
        <v/>
      </c>
      <c r="L493" s="16" t="str">
        <f>IF(OR(Swimmer_Entries!J496 &lt;&gt; "", Swimmer_Entries!M496 &lt;&gt; ""), 1, "")</f>
        <v/>
      </c>
      <c r="M493" s="16" t="str">
        <f>IF(Swimmer_Entries!O496 &lt;&gt; "", 1, "")</f>
        <v/>
      </c>
      <c r="N493" s="15" t="str">
        <f>IF(Swimmer_Entries!N496 &lt;&gt; "", 1, "")</f>
        <v/>
      </c>
      <c r="R493" s="16" t="str">
        <f>IF(AND(OR(Swimmer_Entries!H496 &lt;&gt; "", Swimmer_Entries!K496 &lt;&gt; 0), Swimmer_Entries!E496="M"), 1, "")</f>
        <v/>
      </c>
      <c r="T493" s="16" t="str">
        <f>IF(Swimmer_Entries!P496 &lt;&gt; "", 1, "")</f>
        <v/>
      </c>
      <c r="U493" s="16" t="str">
        <f>IF(Swimmer_Entries!Q496 &lt;&gt; "", 1, "")</f>
        <v/>
      </c>
      <c r="W493" s="16" t="str">
        <f>IF(Swimmer_Entries!R496 &lt;&gt; "", 1, "")</f>
        <v/>
      </c>
    </row>
    <row r="494" spans="1:23" ht="15.75" customHeight="1">
      <c r="A494" s="16">
        <f>Swimmer_Entries!A497</f>
        <v>0</v>
      </c>
      <c r="B494" s="16">
        <f>Swimmer_Entries!B497</f>
        <v>0</v>
      </c>
      <c r="C494" s="16">
        <f>Swimmer_Entries!C497</f>
        <v>0</v>
      </c>
      <c r="D494" s="47">
        <f>Swimmer_Entries!E497</f>
        <v>0</v>
      </c>
      <c r="E494" s="11" t="str">
        <f t="shared" si="1"/>
        <v xml:space="preserve"> - </v>
      </c>
      <c r="G494" s="6">
        <f>Swimmer_Entries!D497</f>
        <v>0</v>
      </c>
      <c r="H494" s="6">
        <f>Swimmer_Entries!F497</f>
        <v>0</v>
      </c>
      <c r="I494" s="15" t="str">
        <f>IF(Swimmer_Entries!G497 = "Y", 1, "")</f>
        <v/>
      </c>
      <c r="J494" s="16" t="str">
        <f>IF(AND(OR(Swimmer_Entries!H497 &lt;&gt; "", Swimmer_Entries!K497 &lt;&gt; 0), Swimmer_Entries!E497&lt;&gt;"M"), 1, "")</f>
        <v/>
      </c>
      <c r="K494" s="16" t="str">
        <f>IF(OR(Swimmer_Entries!I497 &lt;&gt; "", Swimmer_Entries!L497 &lt;&gt; ""), 1, "")</f>
        <v/>
      </c>
      <c r="L494" s="16" t="str">
        <f>IF(OR(Swimmer_Entries!J497 &lt;&gt; "", Swimmer_Entries!M497 &lt;&gt; ""), 1, "")</f>
        <v/>
      </c>
      <c r="M494" s="16" t="str">
        <f>IF(Swimmer_Entries!O497 &lt;&gt; "", 1, "")</f>
        <v/>
      </c>
      <c r="N494" s="15" t="str">
        <f>IF(Swimmer_Entries!N497 &lt;&gt; "", 1, "")</f>
        <v/>
      </c>
      <c r="R494" s="16" t="str">
        <f>IF(AND(OR(Swimmer_Entries!H497 &lt;&gt; "", Swimmer_Entries!K497 &lt;&gt; 0), Swimmer_Entries!E497="M"), 1, "")</f>
        <v/>
      </c>
      <c r="T494" s="16" t="str">
        <f>IF(Swimmer_Entries!P497 &lt;&gt; "", 1, "")</f>
        <v/>
      </c>
      <c r="U494" s="16" t="str">
        <f>IF(Swimmer_Entries!Q497 &lt;&gt; "", 1, "")</f>
        <v/>
      </c>
      <c r="W494" s="16" t="str">
        <f>IF(Swimmer_Entries!R497 &lt;&gt; "", 1, "")</f>
        <v/>
      </c>
    </row>
    <row r="495" spans="1:23" ht="15.75" customHeight="1">
      <c r="A495" s="16">
        <f>Swimmer_Entries!A498</f>
        <v>0</v>
      </c>
      <c r="B495" s="16">
        <f>Swimmer_Entries!B498</f>
        <v>0</v>
      </c>
      <c r="C495" s="16">
        <f>Swimmer_Entries!C498</f>
        <v>0</v>
      </c>
      <c r="D495" s="47">
        <f>Swimmer_Entries!E498</f>
        <v>0</v>
      </c>
      <c r="E495" s="11" t="str">
        <f t="shared" si="1"/>
        <v xml:space="preserve"> - </v>
      </c>
      <c r="G495" s="6">
        <f>Swimmer_Entries!D498</f>
        <v>0</v>
      </c>
      <c r="H495" s="6">
        <f>Swimmer_Entries!F498</f>
        <v>0</v>
      </c>
      <c r="I495" s="15" t="str">
        <f>IF(Swimmer_Entries!G498 = "Y", 1, "")</f>
        <v/>
      </c>
      <c r="J495" s="16" t="str">
        <f>IF(AND(OR(Swimmer_Entries!H498 &lt;&gt; "", Swimmer_Entries!K498 &lt;&gt; 0), Swimmer_Entries!E498&lt;&gt;"M"), 1, "")</f>
        <v/>
      </c>
      <c r="K495" s="16" t="str">
        <f>IF(OR(Swimmer_Entries!I498 &lt;&gt; "", Swimmer_Entries!L498 &lt;&gt; ""), 1, "")</f>
        <v/>
      </c>
      <c r="L495" s="16" t="str">
        <f>IF(OR(Swimmer_Entries!J498 &lt;&gt; "", Swimmer_Entries!M498 &lt;&gt; ""), 1, "")</f>
        <v/>
      </c>
      <c r="M495" s="16" t="str">
        <f>IF(Swimmer_Entries!O498 &lt;&gt; "", 1, "")</f>
        <v/>
      </c>
      <c r="N495" s="15" t="str">
        <f>IF(Swimmer_Entries!N498 &lt;&gt; "", 1, "")</f>
        <v/>
      </c>
      <c r="R495" s="16" t="str">
        <f>IF(AND(OR(Swimmer_Entries!H498 &lt;&gt; "", Swimmer_Entries!K498 &lt;&gt; 0), Swimmer_Entries!E498="M"), 1, "")</f>
        <v/>
      </c>
      <c r="T495" s="16" t="str">
        <f>IF(Swimmer_Entries!P498 &lt;&gt; "", 1, "")</f>
        <v/>
      </c>
      <c r="U495" s="16" t="str">
        <f>IF(Swimmer_Entries!Q498 &lt;&gt; "", 1, "")</f>
        <v/>
      </c>
      <c r="W495" s="16" t="str">
        <f>IF(Swimmer_Entries!R498 &lt;&gt; "", 1, "")</f>
        <v/>
      </c>
    </row>
    <row r="496" spans="1:23" ht="15.75" customHeight="1">
      <c r="A496" s="16">
        <f>Swimmer_Entries!A499</f>
        <v>0</v>
      </c>
      <c r="B496" s="16">
        <f>Swimmer_Entries!B499</f>
        <v>0</v>
      </c>
      <c r="C496" s="16">
        <f>Swimmer_Entries!C499</f>
        <v>0</v>
      </c>
      <c r="D496" s="47">
        <f>Swimmer_Entries!E499</f>
        <v>0</v>
      </c>
      <c r="E496" s="11" t="str">
        <f t="shared" si="1"/>
        <v xml:space="preserve"> - </v>
      </c>
      <c r="G496" s="6">
        <f>Swimmer_Entries!D499</f>
        <v>0</v>
      </c>
      <c r="H496" s="6">
        <f>Swimmer_Entries!F499</f>
        <v>0</v>
      </c>
      <c r="I496" s="15" t="str">
        <f>IF(Swimmer_Entries!G499 = "Y", 1, "")</f>
        <v/>
      </c>
      <c r="J496" s="16" t="str">
        <f>IF(AND(OR(Swimmer_Entries!H499 &lt;&gt; "", Swimmer_Entries!K499 &lt;&gt; 0), Swimmer_Entries!E499&lt;&gt;"M"), 1, "")</f>
        <v/>
      </c>
      <c r="K496" s="16" t="str">
        <f>IF(OR(Swimmer_Entries!I499 &lt;&gt; "", Swimmer_Entries!L499 &lt;&gt; ""), 1, "")</f>
        <v/>
      </c>
      <c r="L496" s="16" t="str">
        <f>IF(OR(Swimmer_Entries!J499 &lt;&gt; "", Swimmer_Entries!M499 &lt;&gt; ""), 1, "")</f>
        <v/>
      </c>
      <c r="M496" s="16" t="str">
        <f>IF(Swimmer_Entries!O499 &lt;&gt; "", 1, "")</f>
        <v/>
      </c>
      <c r="N496" s="15" t="str">
        <f>IF(Swimmer_Entries!N499 &lt;&gt; "", 1, "")</f>
        <v/>
      </c>
      <c r="R496" s="16" t="str">
        <f>IF(AND(OR(Swimmer_Entries!H499 &lt;&gt; "", Swimmer_Entries!K499 &lt;&gt; 0), Swimmer_Entries!E499="M"), 1, "")</f>
        <v/>
      </c>
      <c r="T496" s="16" t="str">
        <f>IF(Swimmer_Entries!P499 &lt;&gt; "", 1, "")</f>
        <v/>
      </c>
      <c r="U496" s="16" t="str">
        <f>IF(Swimmer_Entries!Q499 &lt;&gt; "", 1, "")</f>
        <v/>
      </c>
      <c r="W496" s="16" t="str">
        <f>IF(Swimmer_Entries!R499 &lt;&gt; "", 1, "")</f>
        <v/>
      </c>
    </row>
    <row r="497" spans="1:23" ht="15.75" customHeight="1">
      <c r="A497" s="16">
        <f>Swimmer_Entries!A500</f>
        <v>0</v>
      </c>
      <c r="B497" s="16">
        <f>Swimmer_Entries!B500</f>
        <v>0</v>
      </c>
      <c r="C497" s="16">
        <f>Swimmer_Entries!C500</f>
        <v>0</v>
      </c>
      <c r="D497" s="47">
        <f>Swimmer_Entries!E500</f>
        <v>0</v>
      </c>
      <c r="E497" s="11" t="str">
        <f t="shared" si="1"/>
        <v xml:space="preserve"> - </v>
      </c>
      <c r="G497" s="6">
        <f>Swimmer_Entries!D500</f>
        <v>0</v>
      </c>
      <c r="H497" s="6">
        <f>Swimmer_Entries!F500</f>
        <v>0</v>
      </c>
      <c r="I497" s="15" t="str">
        <f>IF(Swimmer_Entries!G500 = "Y", 1, "")</f>
        <v/>
      </c>
      <c r="J497" s="16" t="str">
        <f>IF(AND(OR(Swimmer_Entries!H500 &lt;&gt; "", Swimmer_Entries!K500 &lt;&gt; 0), Swimmer_Entries!E500&lt;&gt;"M"), 1, "")</f>
        <v/>
      </c>
      <c r="K497" s="16" t="str">
        <f>IF(OR(Swimmer_Entries!I500 &lt;&gt; "", Swimmer_Entries!L500 &lt;&gt; ""), 1, "")</f>
        <v/>
      </c>
      <c r="L497" s="16" t="str">
        <f>IF(OR(Swimmer_Entries!J500 &lt;&gt; "", Swimmer_Entries!M500 &lt;&gt; ""), 1, "")</f>
        <v/>
      </c>
      <c r="M497" s="16" t="str">
        <f>IF(Swimmer_Entries!O500 &lt;&gt; "", 1, "")</f>
        <v/>
      </c>
      <c r="N497" s="15" t="str">
        <f>IF(Swimmer_Entries!N500 &lt;&gt; "", 1, "")</f>
        <v/>
      </c>
      <c r="R497" s="16" t="str">
        <f>IF(AND(OR(Swimmer_Entries!H500 &lt;&gt; "", Swimmer_Entries!K500 &lt;&gt; 0), Swimmer_Entries!E500="M"), 1, "")</f>
        <v/>
      </c>
      <c r="T497" s="16" t="str">
        <f>IF(Swimmer_Entries!P500 &lt;&gt; "", 1, "")</f>
        <v/>
      </c>
      <c r="U497" s="16" t="str">
        <f>IF(Swimmer_Entries!Q500 &lt;&gt; "", 1, "")</f>
        <v/>
      </c>
      <c r="W497" s="16" t="str">
        <f>IF(Swimmer_Entries!R500 &lt;&gt; "", 1, "")</f>
        <v/>
      </c>
    </row>
    <row r="498" spans="1:23" ht="15.75" customHeight="1">
      <c r="A498" s="16">
        <f>Swimmer_Entries!A501</f>
        <v>0</v>
      </c>
      <c r="B498" s="16">
        <f>Swimmer_Entries!B501</f>
        <v>0</v>
      </c>
      <c r="C498" s="16">
        <f>Swimmer_Entries!C501</f>
        <v>0</v>
      </c>
      <c r="D498" s="47">
        <f>Swimmer_Entries!E501</f>
        <v>0</v>
      </c>
      <c r="E498" s="11" t="str">
        <f t="shared" si="1"/>
        <v xml:space="preserve"> - </v>
      </c>
      <c r="G498" s="6">
        <f>Swimmer_Entries!D501</f>
        <v>0</v>
      </c>
      <c r="H498" s="6">
        <f>Swimmer_Entries!F501</f>
        <v>0</v>
      </c>
      <c r="I498" s="15" t="str">
        <f>IF(Swimmer_Entries!G501 = "Y", 1, "")</f>
        <v/>
      </c>
      <c r="J498" s="16" t="str">
        <f>IF(AND(OR(Swimmer_Entries!H501 &lt;&gt; "", Swimmer_Entries!K501 &lt;&gt; 0), Swimmer_Entries!E501&lt;&gt;"M"), 1, "")</f>
        <v/>
      </c>
      <c r="K498" s="16" t="str">
        <f>IF(OR(Swimmer_Entries!I501 &lt;&gt; "", Swimmer_Entries!L501 &lt;&gt; ""), 1, "")</f>
        <v/>
      </c>
      <c r="L498" s="16" t="str">
        <f>IF(OR(Swimmer_Entries!J501 &lt;&gt; "", Swimmer_Entries!M501 &lt;&gt; ""), 1, "")</f>
        <v/>
      </c>
      <c r="M498" s="16" t="str">
        <f>IF(Swimmer_Entries!O501 &lt;&gt; "", 1, "")</f>
        <v/>
      </c>
      <c r="N498" s="15" t="str">
        <f>IF(Swimmer_Entries!N501 &lt;&gt; "", 1, "")</f>
        <v/>
      </c>
      <c r="R498" s="16" t="str">
        <f>IF(AND(OR(Swimmer_Entries!H501 &lt;&gt; "", Swimmer_Entries!K501 &lt;&gt; 0), Swimmer_Entries!E501="M"), 1, "")</f>
        <v/>
      </c>
      <c r="T498" s="16" t="str">
        <f>IF(Swimmer_Entries!P501 &lt;&gt; "", 1, "")</f>
        <v/>
      </c>
      <c r="U498" s="16" t="str">
        <f>IF(Swimmer_Entries!Q501 &lt;&gt; "", 1, "")</f>
        <v/>
      </c>
      <c r="W498" s="16" t="str">
        <f>IF(Swimmer_Entries!R501 &lt;&gt; "", 1, "")</f>
        <v/>
      </c>
    </row>
    <row r="499" spans="1:23" ht="15.75" customHeight="1">
      <c r="A499" s="16">
        <f>Swimmer_Entries!A502</f>
        <v>0</v>
      </c>
      <c r="B499" s="16">
        <f>Swimmer_Entries!B502</f>
        <v>0</v>
      </c>
      <c r="C499" s="16">
        <f>Swimmer_Entries!C502</f>
        <v>0</v>
      </c>
      <c r="D499" s="47">
        <f>Swimmer_Entries!E502</f>
        <v>0</v>
      </c>
      <c r="E499" s="11" t="str">
        <f t="shared" si="1"/>
        <v xml:space="preserve"> - </v>
      </c>
      <c r="G499" s="6">
        <f>Swimmer_Entries!D502</f>
        <v>0</v>
      </c>
      <c r="H499" s="6">
        <f>Swimmer_Entries!F502</f>
        <v>0</v>
      </c>
      <c r="I499" s="15" t="str">
        <f>IF(Swimmer_Entries!G502 = "Y", 1, "")</f>
        <v/>
      </c>
      <c r="J499" s="16" t="str">
        <f>IF(AND(OR(Swimmer_Entries!H502 &lt;&gt; "", Swimmer_Entries!K502 &lt;&gt; 0), Swimmer_Entries!E502&lt;&gt;"M"), 1, "")</f>
        <v/>
      </c>
      <c r="K499" s="16" t="str">
        <f>IF(OR(Swimmer_Entries!I502 &lt;&gt; "", Swimmer_Entries!L502 &lt;&gt; ""), 1, "")</f>
        <v/>
      </c>
      <c r="L499" s="16" t="str">
        <f>IF(OR(Swimmer_Entries!J502 &lt;&gt; "", Swimmer_Entries!M502 &lt;&gt; ""), 1, "")</f>
        <v/>
      </c>
      <c r="M499" s="16" t="str">
        <f>IF(Swimmer_Entries!O502 &lt;&gt; "", 1, "")</f>
        <v/>
      </c>
      <c r="N499" s="15" t="str">
        <f>IF(Swimmer_Entries!N502 &lt;&gt; "", 1, "")</f>
        <v/>
      </c>
      <c r="R499" s="16" t="str">
        <f>IF(AND(OR(Swimmer_Entries!H502 &lt;&gt; "", Swimmer_Entries!K502 &lt;&gt; 0), Swimmer_Entries!E502="M"), 1, "")</f>
        <v/>
      </c>
      <c r="T499" s="16" t="str">
        <f>IF(Swimmer_Entries!P502 &lt;&gt; "", 1, "")</f>
        <v/>
      </c>
      <c r="U499" s="16" t="str">
        <f>IF(Swimmer_Entries!Q502 &lt;&gt; "", 1, "")</f>
        <v/>
      </c>
      <c r="W499" s="16" t="str">
        <f>IF(Swimmer_Entries!R502 &lt;&gt; "", 1, "")</f>
        <v/>
      </c>
    </row>
    <row r="500" spans="1:23" ht="15.75" customHeight="1">
      <c r="A500" s="16">
        <f>Swimmer_Entries!A503</f>
        <v>0</v>
      </c>
      <c r="B500" s="16">
        <f>Swimmer_Entries!B503</f>
        <v>0</v>
      </c>
      <c r="C500" s="16">
        <f>Swimmer_Entries!C503</f>
        <v>0</v>
      </c>
      <c r="D500" s="47">
        <f>Swimmer_Entries!E503</f>
        <v>0</v>
      </c>
      <c r="E500" s="11" t="str">
        <f t="shared" si="1"/>
        <v xml:space="preserve"> - </v>
      </c>
      <c r="G500" s="6">
        <f>Swimmer_Entries!D503</f>
        <v>0</v>
      </c>
      <c r="H500" s="6">
        <f>Swimmer_Entries!F503</f>
        <v>0</v>
      </c>
      <c r="I500" s="15" t="str">
        <f>IF(Swimmer_Entries!G503 = "Y", 1, "")</f>
        <v/>
      </c>
      <c r="J500" s="16" t="str">
        <f>IF(AND(OR(Swimmer_Entries!H503 &lt;&gt; "", Swimmer_Entries!K503 &lt;&gt; 0), Swimmer_Entries!E503&lt;&gt;"M"), 1, "")</f>
        <v/>
      </c>
      <c r="K500" s="16" t="str">
        <f>IF(OR(Swimmer_Entries!I503 &lt;&gt; "", Swimmer_Entries!L503 &lt;&gt; ""), 1, "")</f>
        <v/>
      </c>
      <c r="L500" s="16" t="str">
        <f>IF(OR(Swimmer_Entries!J503 &lt;&gt; "", Swimmer_Entries!M503 &lt;&gt; ""), 1, "")</f>
        <v/>
      </c>
      <c r="M500" s="16" t="str">
        <f>IF(Swimmer_Entries!O503 &lt;&gt; "", 1, "")</f>
        <v/>
      </c>
      <c r="N500" s="15" t="str">
        <f>IF(Swimmer_Entries!N503 &lt;&gt; "", 1, "")</f>
        <v/>
      </c>
      <c r="R500" s="16" t="str">
        <f>IF(AND(OR(Swimmer_Entries!H503 &lt;&gt; "", Swimmer_Entries!K503 &lt;&gt; 0), Swimmer_Entries!E503="M"), 1, "")</f>
        <v/>
      </c>
      <c r="T500" s="16" t="str">
        <f>IF(Swimmer_Entries!P503 &lt;&gt; "", 1, "")</f>
        <v/>
      </c>
      <c r="U500" s="16" t="str">
        <f>IF(Swimmer_Entries!Q503 &lt;&gt; "", 1, "")</f>
        <v/>
      </c>
      <c r="W500" s="16" t="str">
        <f>IF(Swimmer_Entries!R503 &lt;&gt; "", 1, "")</f>
        <v/>
      </c>
    </row>
    <row r="501" spans="1:23" ht="15.75" customHeight="1">
      <c r="A501" s="16">
        <f>Swimmer_Entries!A504</f>
        <v>0</v>
      </c>
      <c r="B501" s="16">
        <f>Swimmer_Entries!B504</f>
        <v>0</v>
      </c>
      <c r="C501" s="16">
        <f>Swimmer_Entries!C504</f>
        <v>0</v>
      </c>
      <c r="D501" s="47">
        <f>Swimmer_Entries!E504</f>
        <v>0</v>
      </c>
      <c r="E501" s="11" t="str">
        <f t="shared" si="1"/>
        <v xml:space="preserve"> - </v>
      </c>
      <c r="G501" s="6">
        <f>Swimmer_Entries!D504</f>
        <v>0</v>
      </c>
      <c r="H501" s="6">
        <f>Swimmer_Entries!F504</f>
        <v>0</v>
      </c>
      <c r="I501" s="15" t="str">
        <f>IF(Swimmer_Entries!G504 = "Y", 1, "")</f>
        <v/>
      </c>
      <c r="J501" s="16" t="str">
        <f>IF(AND(OR(Swimmer_Entries!H504 &lt;&gt; "", Swimmer_Entries!K504 &lt;&gt; 0), Swimmer_Entries!E504&lt;&gt;"M"), 1, "")</f>
        <v/>
      </c>
      <c r="K501" s="16" t="str">
        <f>IF(OR(Swimmer_Entries!I504 &lt;&gt; "", Swimmer_Entries!L504 &lt;&gt; ""), 1, "")</f>
        <v/>
      </c>
      <c r="L501" s="16" t="str">
        <f>IF(OR(Swimmer_Entries!J504 &lt;&gt; "", Swimmer_Entries!M504 &lt;&gt; ""), 1, "")</f>
        <v/>
      </c>
      <c r="M501" s="16" t="str">
        <f>IF(Swimmer_Entries!O504 &lt;&gt; "", 1, "")</f>
        <v/>
      </c>
      <c r="N501" s="15" t="str">
        <f>IF(Swimmer_Entries!N504 &lt;&gt; "", 1, "")</f>
        <v/>
      </c>
      <c r="R501" s="16" t="str">
        <f>IF(AND(OR(Swimmer_Entries!H504 &lt;&gt; "", Swimmer_Entries!K504 &lt;&gt; 0), Swimmer_Entries!E504="M"), 1, "")</f>
        <v/>
      </c>
      <c r="T501" s="16" t="str">
        <f>IF(Swimmer_Entries!P504 &lt;&gt; "", 1, "")</f>
        <v/>
      </c>
      <c r="U501" s="16" t="str">
        <f>IF(Swimmer_Entries!Q504 &lt;&gt; "", 1, "")</f>
        <v/>
      </c>
    </row>
    <row r="502" spans="1:23" ht="15.75" customHeight="1">
      <c r="A502" s="16">
        <f>Swimmer_Entries!A505</f>
        <v>0</v>
      </c>
      <c r="B502" s="16">
        <f>Swimmer_Entries!B505</f>
        <v>0</v>
      </c>
      <c r="C502" s="16">
        <f>Swimmer_Entries!C505</f>
        <v>0</v>
      </c>
      <c r="D502" s="47">
        <f>Swimmer_Entries!E505</f>
        <v>0</v>
      </c>
      <c r="E502" s="11" t="str">
        <f t="shared" si="1"/>
        <v xml:space="preserve"> - </v>
      </c>
      <c r="G502" s="6">
        <f>Swimmer_Entries!D505</f>
        <v>0</v>
      </c>
      <c r="H502" s="6">
        <f>Swimmer_Entries!F505</f>
        <v>0</v>
      </c>
      <c r="I502" s="15" t="str">
        <f>IF(Swimmer_Entries!G505 = "Y", 1, "")</f>
        <v/>
      </c>
      <c r="J502" s="16" t="str">
        <f>IF(AND(OR(Swimmer_Entries!H505 &lt;&gt; "", Swimmer_Entries!K505 &lt;&gt; 0), Swimmer_Entries!E505&lt;&gt;"M"), 1, "")</f>
        <v/>
      </c>
      <c r="K502" s="16" t="str">
        <f>IF(OR(Swimmer_Entries!I505 &lt;&gt; "", Swimmer_Entries!L505 &lt;&gt; ""), 1, "")</f>
        <v/>
      </c>
      <c r="L502" s="16" t="str">
        <f>IF(OR(Swimmer_Entries!J505 &lt;&gt; "", Swimmer_Entries!M505 &lt;&gt; ""), 1, "")</f>
        <v/>
      </c>
      <c r="M502" s="16" t="str">
        <f>IF(Swimmer_Entries!O505 &lt;&gt; "", 1, "")</f>
        <v/>
      </c>
      <c r="N502" s="15" t="str">
        <f>IF(Swimmer_Entries!N505 &lt;&gt; "", 1, "")</f>
        <v/>
      </c>
      <c r="R502" s="16" t="str">
        <f>IF(AND(OR(Swimmer_Entries!H505 &lt;&gt; "", Swimmer_Entries!K505 &lt;&gt; 0), Swimmer_Entries!E505="M"), 1, "")</f>
        <v/>
      </c>
      <c r="T502" s="16" t="str">
        <f>IF(Swimmer_Entries!P505 &lt;&gt; "", 1, "")</f>
        <v/>
      </c>
      <c r="U502" s="16" t="str">
        <f>IF(Swimmer_Entries!Q505 &lt;&gt; "", 1, "")</f>
        <v/>
      </c>
    </row>
    <row r="503" spans="1:23" ht="15.75" customHeight="1">
      <c r="A503" s="16">
        <f>Swimmer_Entries!A506</f>
        <v>0</v>
      </c>
      <c r="B503" s="16">
        <f>Swimmer_Entries!B506</f>
        <v>0</v>
      </c>
      <c r="C503" s="16">
        <f>Swimmer_Entries!C506</f>
        <v>0</v>
      </c>
      <c r="D503" s="47">
        <f>Swimmer_Entries!E506</f>
        <v>0</v>
      </c>
      <c r="E503" s="11" t="str">
        <f t="shared" si="1"/>
        <v xml:space="preserve"> - </v>
      </c>
      <c r="G503" s="6">
        <f>Swimmer_Entries!D506</f>
        <v>0</v>
      </c>
      <c r="H503" s="6">
        <f>Swimmer_Entries!F506</f>
        <v>0</v>
      </c>
      <c r="I503" s="15" t="str">
        <f>IF(Swimmer_Entries!G506 = "Y", 1, "")</f>
        <v/>
      </c>
      <c r="J503" s="16" t="str">
        <f>IF(AND(OR(Swimmer_Entries!H506 &lt;&gt; "", Swimmer_Entries!K506 &lt;&gt; 0), Swimmer_Entries!E506&lt;&gt;"M"), 1, "")</f>
        <v/>
      </c>
      <c r="K503" s="16" t="str">
        <f>IF(OR(Swimmer_Entries!I506 &lt;&gt; "", Swimmer_Entries!L506 &lt;&gt; ""), 1, "")</f>
        <v/>
      </c>
      <c r="L503" s="16" t="str">
        <f>IF(OR(Swimmer_Entries!J506 &lt;&gt; "", Swimmer_Entries!M506 &lt;&gt; ""), 1, "")</f>
        <v/>
      </c>
      <c r="M503" s="16" t="str">
        <f>IF(Swimmer_Entries!O506 &lt;&gt; "", 1, "")</f>
        <v/>
      </c>
      <c r="N503" s="15" t="str">
        <f>IF(Swimmer_Entries!N506 &lt;&gt; "", 1, "")</f>
        <v/>
      </c>
      <c r="R503" s="16" t="str">
        <f>IF(AND(OR(Swimmer_Entries!H506 &lt;&gt; "", Swimmer_Entries!K506 &lt;&gt; 0), Swimmer_Entries!E506="M"), 1, "")</f>
        <v/>
      </c>
      <c r="T503" s="16" t="str">
        <f>IF(Swimmer_Entries!P506 &lt;&gt; "", 1, "")</f>
        <v/>
      </c>
      <c r="U503" s="16" t="str">
        <f>IF(Swimmer_Entries!Q506 &lt;&gt; "", 1, "")</f>
        <v/>
      </c>
    </row>
    <row r="504" spans="1:23" ht="15.75" customHeight="1">
      <c r="A504" s="16">
        <f>Swimmer_Entries!A507</f>
        <v>0</v>
      </c>
      <c r="B504" s="16">
        <f>Swimmer_Entries!B507</f>
        <v>0</v>
      </c>
      <c r="C504" s="16">
        <f>Swimmer_Entries!C507</f>
        <v>0</v>
      </c>
      <c r="D504" s="47">
        <f>Swimmer_Entries!E507</f>
        <v>0</v>
      </c>
      <c r="E504" s="11" t="str">
        <f t="shared" si="1"/>
        <v xml:space="preserve"> - </v>
      </c>
      <c r="G504" s="6">
        <f>Swimmer_Entries!D507</f>
        <v>0</v>
      </c>
      <c r="H504" s="6">
        <f>Swimmer_Entries!F507</f>
        <v>0</v>
      </c>
      <c r="I504" s="15" t="str">
        <f>IF(Swimmer_Entries!G507 = "Y", 1, "")</f>
        <v/>
      </c>
      <c r="J504" s="16" t="str">
        <f>IF(AND(OR(Swimmer_Entries!H507 &lt;&gt; "", Swimmer_Entries!K507 &lt;&gt; 0), Swimmer_Entries!E507&lt;&gt;"M"), 1, "")</f>
        <v/>
      </c>
      <c r="K504" s="16" t="str">
        <f>IF(OR(Swimmer_Entries!I507 &lt;&gt; "", Swimmer_Entries!L507 &lt;&gt; ""), 1, "")</f>
        <v/>
      </c>
      <c r="L504" s="16" t="str">
        <f>IF(OR(Swimmer_Entries!J507 &lt;&gt; "", Swimmer_Entries!M507 &lt;&gt; ""), 1, "")</f>
        <v/>
      </c>
      <c r="M504" s="16" t="str">
        <f>IF(Swimmer_Entries!O507 &lt;&gt; "", 1, "")</f>
        <v/>
      </c>
      <c r="N504" s="15" t="str">
        <f>IF(Swimmer_Entries!N507 &lt;&gt; "", 1, "")</f>
        <v/>
      </c>
      <c r="R504" s="16" t="str">
        <f>IF(AND(OR(Swimmer_Entries!H507 &lt;&gt; "", Swimmer_Entries!K507 &lt;&gt; 0), Swimmer_Entries!E507="M"), 1, "")</f>
        <v/>
      </c>
      <c r="T504" s="16" t="str">
        <f>IF(Swimmer_Entries!P507 &lt;&gt; "", 1, "")</f>
        <v/>
      </c>
      <c r="U504" s="16" t="str">
        <f>IF(Swimmer_Entries!Q507 &lt;&gt; "", 1, "")</f>
        <v/>
      </c>
    </row>
    <row r="505" spans="1:23" ht="15.75" customHeight="1">
      <c r="A505" s="16">
        <f>Swimmer_Entries!A508</f>
        <v>0</v>
      </c>
      <c r="B505" s="16">
        <f>Swimmer_Entries!B508</f>
        <v>0</v>
      </c>
      <c r="C505" s="16">
        <f>Swimmer_Entries!C508</f>
        <v>0</v>
      </c>
      <c r="D505" s="47">
        <f>Swimmer_Entries!E508</f>
        <v>0</v>
      </c>
      <c r="E505" s="11" t="str">
        <f t="shared" si="1"/>
        <v xml:space="preserve"> - </v>
      </c>
      <c r="G505" s="6">
        <f>Swimmer_Entries!D508</f>
        <v>0</v>
      </c>
      <c r="H505" s="6">
        <f>Swimmer_Entries!F508</f>
        <v>0</v>
      </c>
      <c r="I505" s="15" t="str">
        <f>IF(Swimmer_Entries!G508 = "Y", 1, "")</f>
        <v/>
      </c>
      <c r="J505" s="16" t="str">
        <f>IF(AND(OR(Swimmer_Entries!H508 &lt;&gt; "", Swimmer_Entries!K508 &lt;&gt; 0), Swimmer_Entries!E508&lt;&gt;"M"), 1, "")</f>
        <v/>
      </c>
      <c r="K505" s="16" t="str">
        <f>IF(OR(Swimmer_Entries!I508 &lt;&gt; "", Swimmer_Entries!L508 &lt;&gt; ""), 1, "")</f>
        <v/>
      </c>
      <c r="L505" s="16" t="str">
        <f>IF(OR(Swimmer_Entries!J508 &lt;&gt; "", Swimmer_Entries!M508 &lt;&gt; ""), 1, "")</f>
        <v/>
      </c>
      <c r="M505" s="16" t="str">
        <f>IF(Swimmer_Entries!O508 &lt;&gt; "", 1, "")</f>
        <v/>
      </c>
      <c r="N505" s="15" t="str">
        <f>IF(Swimmer_Entries!N508 &lt;&gt; "", 1, "")</f>
        <v/>
      </c>
      <c r="R505" s="16" t="str">
        <f>IF(AND(OR(Swimmer_Entries!H508 &lt;&gt; "", Swimmer_Entries!K508 &lt;&gt; 0), Swimmer_Entries!E508="M"), 1, "")</f>
        <v/>
      </c>
      <c r="T505" s="16" t="str">
        <f>IF(Swimmer_Entries!P508 &lt;&gt; "", 1, "")</f>
        <v/>
      </c>
      <c r="U505" s="16" t="str">
        <f>IF(Swimmer_Entries!Q508 &lt;&gt; "", 1, "")</f>
        <v/>
      </c>
    </row>
    <row r="506" spans="1:23" ht="15.75" customHeight="1">
      <c r="G506" s="6">
        <f>Swimmer_Entries!D509</f>
        <v>0</v>
      </c>
      <c r="H506" s="6">
        <f>Swimmer_Entries!F509</f>
        <v>0</v>
      </c>
      <c r="I506" s="15" t="str">
        <f>IF(Swimmer_Entries!F509 &lt;&gt; "", 1, "")</f>
        <v/>
      </c>
      <c r="J506" s="16" t="str">
        <f>IF(Swimmer_Entries!H509 &lt;&gt; "", 1, "")</f>
        <v/>
      </c>
      <c r="K506" s="16" t="str">
        <f>IF(Swimmer_Entries!I509 &lt;&gt; "", 1, "")</f>
        <v/>
      </c>
      <c r="L506" s="15" t="str">
        <f>IF(Swimmer_Entries!J509 &lt;&gt; "", 1, "")</f>
        <v/>
      </c>
      <c r="M506" s="16" t="str">
        <f>IF(Swimmer_Entries!O509 &lt;&gt; "", 1, "")</f>
        <v/>
      </c>
      <c r="N506" s="15" t="str">
        <f>IF(Swimmer_Entries!N509 &lt;&gt; "", 1, "")</f>
        <v/>
      </c>
      <c r="U506" s="16" t="str">
        <f>IF(Swimmer_Entries!Q509 &lt;&gt; "", 1, "")</f>
        <v/>
      </c>
    </row>
    <row r="507" spans="1:23" ht="15.75" customHeight="1">
      <c r="G507" s="6">
        <f>Swimmer_Entries!D510</f>
        <v>0</v>
      </c>
      <c r="H507" s="6">
        <f>Swimmer_Entries!F510</f>
        <v>0</v>
      </c>
      <c r="I507" s="15" t="str">
        <f>IF(Swimmer_Entries!F510 &lt;&gt; "", 1, "")</f>
        <v/>
      </c>
      <c r="J507" s="16" t="str">
        <f>IF(Swimmer_Entries!H510 &lt;&gt; "", 1, "")</f>
        <v/>
      </c>
      <c r="K507" s="16" t="str">
        <f>IF(Swimmer_Entries!I510 &lt;&gt; "", 1, "")</f>
        <v/>
      </c>
      <c r="L507" s="15" t="str">
        <f>IF(Swimmer_Entries!J510 &lt;&gt; "", 1, "")</f>
        <v/>
      </c>
      <c r="M507" s="16" t="str">
        <f>IF(Swimmer_Entries!O510 &lt;&gt; "", 1, "")</f>
        <v/>
      </c>
      <c r="N507" s="15" t="str">
        <f>IF(Swimmer_Entries!N510 &lt;&gt; "", 1, "")</f>
        <v/>
      </c>
      <c r="U507" s="16" t="str">
        <f>IF(Swimmer_Entries!Q510 &lt;&gt; "", 1, "")</f>
        <v/>
      </c>
    </row>
    <row r="508" spans="1:23" ht="15.75" customHeight="1">
      <c r="G508" s="6">
        <f>Swimmer_Entries!D511</f>
        <v>0</v>
      </c>
      <c r="H508" s="6">
        <f>Swimmer_Entries!F511</f>
        <v>0</v>
      </c>
      <c r="I508" s="15" t="str">
        <f>IF(Swimmer_Entries!F511 &lt;&gt; "", 1, "")</f>
        <v/>
      </c>
      <c r="J508" s="16" t="str">
        <f>IF(Swimmer_Entries!H511 &lt;&gt; "", 1, "")</f>
        <v/>
      </c>
      <c r="K508" s="16" t="str">
        <f>IF(Swimmer_Entries!I511 &lt;&gt; "", 1, "")</f>
        <v/>
      </c>
      <c r="L508" s="15" t="str">
        <f>IF(Swimmer_Entries!J511 &lt;&gt; "", 1, "")</f>
        <v/>
      </c>
      <c r="M508" s="16" t="str">
        <f>IF(Swimmer_Entries!O511 &lt;&gt; "", 1, "")</f>
        <v/>
      </c>
      <c r="N508" s="15" t="str">
        <f>IF(Swimmer_Entries!N511 &lt;&gt; "", 1, "")</f>
        <v/>
      </c>
      <c r="U508" s="16" t="str">
        <f>IF(Swimmer_Entries!Q511 &lt;&gt; "", 1, "")</f>
        <v/>
      </c>
    </row>
    <row r="509" spans="1:23" ht="15.75" customHeight="1">
      <c r="G509" s="6">
        <f>Swimmer_Entries!D512</f>
        <v>0</v>
      </c>
      <c r="H509" s="6">
        <f>Swimmer_Entries!F512</f>
        <v>0</v>
      </c>
      <c r="I509" s="15" t="str">
        <f>IF(Swimmer_Entries!F512 &lt;&gt; "", 1, "")</f>
        <v/>
      </c>
      <c r="J509" s="16" t="str">
        <f>IF(Swimmer_Entries!H512 &lt;&gt; "", 1, "")</f>
        <v/>
      </c>
      <c r="K509" s="16" t="str">
        <f>IF(Swimmer_Entries!I512 &lt;&gt; "", 1, "")</f>
        <v/>
      </c>
      <c r="L509" s="15" t="str">
        <f>IF(Swimmer_Entries!J512 &lt;&gt; "", 1, "")</f>
        <v/>
      </c>
      <c r="M509" s="16" t="str">
        <f>IF(Swimmer_Entries!O512 &lt;&gt; "", 1, "")</f>
        <v/>
      </c>
      <c r="N509" s="15" t="str">
        <f>IF(Swimmer_Entries!N512 &lt;&gt; "", 1, "")</f>
        <v/>
      </c>
      <c r="U509" s="16" t="str">
        <f>IF(Swimmer_Entries!Q512 &lt;&gt; "", 1, "")</f>
        <v/>
      </c>
    </row>
    <row r="510" spans="1:23" ht="15.75" customHeight="1">
      <c r="G510" s="6">
        <f>Swimmer_Entries!D513</f>
        <v>0</v>
      </c>
      <c r="H510" s="6">
        <f>Swimmer_Entries!F513</f>
        <v>0</v>
      </c>
      <c r="I510" s="15" t="str">
        <f>IF(Swimmer_Entries!F513 &lt;&gt; "", 1, "")</f>
        <v/>
      </c>
      <c r="J510" s="16" t="str">
        <f>IF(Swimmer_Entries!H513 &lt;&gt; "", 1, "")</f>
        <v/>
      </c>
      <c r="K510" s="16" t="str">
        <f>IF(Swimmer_Entries!I513 &lt;&gt; "", 1, "")</f>
        <v/>
      </c>
      <c r="L510" s="15" t="str">
        <f>IF(Swimmer_Entries!J513 &lt;&gt; "", 1, "")</f>
        <v/>
      </c>
      <c r="M510" s="16" t="str">
        <f>IF(Swimmer_Entries!O513 &lt;&gt; "", 1, "")</f>
        <v/>
      </c>
      <c r="N510" s="15" t="str">
        <f>IF(Swimmer_Entries!N513 &lt;&gt; "", 1, "")</f>
        <v/>
      </c>
      <c r="U510" s="16" t="str">
        <f>IF(Swimmer_Entries!Q513 &lt;&gt; "", 1, "")</f>
        <v/>
      </c>
    </row>
    <row r="511" spans="1:23" ht="15.75" customHeight="1">
      <c r="G511" s="6">
        <f>Swimmer_Entries!D514</f>
        <v>0</v>
      </c>
      <c r="H511" s="6">
        <f>Swimmer_Entries!F514</f>
        <v>0</v>
      </c>
      <c r="I511" s="15" t="str">
        <f>IF(Swimmer_Entries!F514 &lt;&gt; "", 1, "")</f>
        <v/>
      </c>
      <c r="J511" s="16" t="str">
        <f>IF(Swimmer_Entries!H514 &lt;&gt; "", 1, "")</f>
        <v/>
      </c>
      <c r="K511" s="16" t="str">
        <f>IF(Swimmer_Entries!I514 &lt;&gt; "", 1, "")</f>
        <v/>
      </c>
      <c r="L511" s="15" t="str">
        <f>IF(Swimmer_Entries!J514 &lt;&gt; "", 1, "")</f>
        <v/>
      </c>
      <c r="M511" s="16" t="str">
        <f>IF(Swimmer_Entries!O514 &lt;&gt; "", 1, "")</f>
        <v/>
      </c>
      <c r="N511" s="15" t="str">
        <f>IF(Swimmer_Entries!N514 &lt;&gt; "", 1, "")</f>
        <v/>
      </c>
      <c r="U511" s="16" t="str">
        <f>IF(Swimmer_Entries!Q514 &lt;&gt; "", 1, "")</f>
        <v/>
      </c>
    </row>
    <row r="512" spans="1:23" ht="15.75" customHeight="1">
      <c r="G512" s="6">
        <f>Swimmer_Entries!D515</f>
        <v>0</v>
      </c>
      <c r="H512" s="6">
        <f>Swimmer_Entries!F515</f>
        <v>0</v>
      </c>
      <c r="I512" s="15" t="str">
        <f>IF(Swimmer_Entries!F515 &lt;&gt; "", 1, "")</f>
        <v/>
      </c>
      <c r="J512" s="16" t="str">
        <f>IF(Swimmer_Entries!H515 &lt;&gt; "", 1, "")</f>
        <v/>
      </c>
      <c r="K512" s="16" t="str">
        <f>IF(Swimmer_Entries!I515 &lt;&gt; "", 1, "")</f>
        <v/>
      </c>
      <c r="L512" s="15" t="str">
        <f>IF(Swimmer_Entries!J515 &lt;&gt; "", 1, "")</f>
        <v/>
      </c>
      <c r="M512" s="16" t="str">
        <f>IF(Swimmer_Entries!O515 &lt;&gt; "", 1, "")</f>
        <v/>
      </c>
      <c r="N512" s="15" t="str">
        <f>IF(Swimmer_Entries!N515 &lt;&gt; "", 1, "")</f>
        <v/>
      </c>
      <c r="U512" s="16" t="str">
        <f>IF(Swimmer_Entries!Q515 &lt;&gt; "", 1, "")</f>
        <v/>
      </c>
    </row>
    <row r="513" spans="7:21" ht="15.75" customHeight="1">
      <c r="G513" s="6">
        <f>Swimmer_Entries!D516</f>
        <v>0</v>
      </c>
      <c r="H513" s="6">
        <f>Swimmer_Entries!F516</f>
        <v>0</v>
      </c>
      <c r="I513" s="15" t="str">
        <f>IF(Swimmer_Entries!F516 &lt;&gt; "", 1, "")</f>
        <v/>
      </c>
      <c r="J513" s="16" t="str">
        <f>IF(Swimmer_Entries!H516 &lt;&gt; "", 1, "")</f>
        <v/>
      </c>
      <c r="K513" s="16" t="str">
        <f>IF(Swimmer_Entries!I516 &lt;&gt; "", 1, "")</f>
        <v/>
      </c>
      <c r="L513" s="15" t="str">
        <f>IF(Swimmer_Entries!J516 &lt;&gt; "", 1, "")</f>
        <v/>
      </c>
      <c r="M513" s="16" t="str">
        <f>IF(Swimmer_Entries!O516 &lt;&gt; "", 1, "")</f>
        <v/>
      </c>
      <c r="N513" s="15" t="str">
        <f>IF(Swimmer_Entries!N516 &lt;&gt; "", 1, "")</f>
        <v/>
      </c>
      <c r="U513" s="16" t="str">
        <f>IF(Swimmer_Entries!Q516 &lt;&gt; "", 1, "")</f>
        <v/>
      </c>
    </row>
    <row r="514" spans="7:21" ht="15.75" customHeight="1">
      <c r="G514" s="6">
        <f>Swimmer_Entries!D517</f>
        <v>0</v>
      </c>
      <c r="H514" s="6">
        <f>Swimmer_Entries!F517</f>
        <v>0</v>
      </c>
      <c r="I514" s="15" t="str">
        <f>IF(Swimmer_Entries!F517 &lt;&gt; "", 1, "")</f>
        <v/>
      </c>
      <c r="J514" s="16" t="str">
        <f>IF(Swimmer_Entries!H517 &lt;&gt; "", 1, "")</f>
        <v/>
      </c>
      <c r="K514" s="16" t="str">
        <f>IF(Swimmer_Entries!I517 &lt;&gt; "", 1, "")</f>
        <v/>
      </c>
      <c r="L514" s="15" t="str">
        <f>IF(Swimmer_Entries!J517 &lt;&gt; "", 1, "")</f>
        <v/>
      </c>
      <c r="M514" s="16" t="str">
        <f>IF(Swimmer_Entries!O517 &lt;&gt; "", 1, "")</f>
        <v/>
      </c>
      <c r="N514" s="15" t="str">
        <f>IF(Swimmer_Entries!N517 &lt;&gt; "", 1, "")</f>
        <v/>
      </c>
      <c r="U514" s="16" t="str">
        <f>IF(Swimmer_Entries!Q517 &lt;&gt; "", 1, "")</f>
        <v/>
      </c>
    </row>
    <row r="515" spans="7:21" ht="15.75" customHeight="1">
      <c r="G515" s="6">
        <f>Swimmer_Entries!D518</f>
        <v>0</v>
      </c>
      <c r="H515" s="6">
        <f>Swimmer_Entries!F518</f>
        <v>0</v>
      </c>
      <c r="I515" s="15" t="str">
        <f>IF(Swimmer_Entries!F518 &lt;&gt; "", 1, "")</f>
        <v/>
      </c>
      <c r="J515" s="16" t="str">
        <f>IF(Swimmer_Entries!H518 &lt;&gt; "", 1, "")</f>
        <v/>
      </c>
      <c r="K515" s="16" t="str">
        <f>IF(Swimmer_Entries!I518 &lt;&gt; "", 1, "")</f>
        <v/>
      </c>
      <c r="L515" s="15" t="str">
        <f>IF(Swimmer_Entries!J518 &lt;&gt; "", 1, "")</f>
        <v/>
      </c>
      <c r="M515" s="16" t="str">
        <f>IF(Swimmer_Entries!O518 &lt;&gt; "", 1, "")</f>
        <v/>
      </c>
      <c r="N515" s="15" t="str">
        <f>IF(Swimmer_Entries!N518 &lt;&gt; "", 1, "")</f>
        <v/>
      </c>
      <c r="U515" s="16" t="str">
        <f>IF(Swimmer_Entries!Q518 &lt;&gt; "", 1, "")</f>
        <v/>
      </c>
    </row>
    <row r="516" spans="7:21" ht="15.75" customHeight="1">
      <c r="G516" s="6">
        <f>Swimmer_Entries!D519</f>
        <v>0</v>
      </c>
      <c r="H516" s="6">
        <f>Swimmer_Entries!F519</f>
        <v>0</v>
      </c>
      <c r="I516" s="15" t="str">
        <f>IF(Swimmer_Entries!F519 &lt;&gt; "", 1, "")</f>
        <v/>
      </c>
      <c r="J516" s="16" t="str">
        <f>IF(Swimmer_Entries!H519 &lt;&gt; "", 1, "")</f>
        <v/>
      </c>
      <c r="K516" s="16" t="str">
        <f>IF(Swimmer_Entries!I519 &lt;&gt; "", 1, "")</f>
        <v/>
      </c>
      <c r="L516" s="15" t="str">
        <f>IF(Swimmer_Entries!J519 &lt;&gt; "", 1, "")</f>
        <v/>
      </c>
      <c r="M516" s="16" t="str">
        <f>IF(Swimmer_Entries!O519 &lt;&gt; "", 1, "")</f>
        <v/>
      </c>
      <c r="N516" s="15" t="str">
        <f>IF(Swimmer_Entries!N519 &lt;&gt; "", 1, "")</f>
        <v/>
      </c>
      <c r="U516" s="16" t="str">
        <f>IF(Swimmer_Entries!Q519 &lt;&gt; "", 1, "")</f>
        <v/>
      </c>
    </row>
    <row r="517" spans="7:21" ht="15.75" customHeight="1">
      <c r="G517" s="6">
        <f>Swimmer_Entries!D520</f>
        <v>0</v>
      </c>
      <c r="H517" s="6">
        <f>Swimmer_Entries!F520</f>
        <v>0</v>
      </c>
      <c r="I517" s="15" t="str">
        <f>IF(Swimmer_Entries!F520 &lt;&gt; "", 1, "")</f>
        <v/>
      </c>
      <c r="J517" s="16" t="str">
        <f>IF(Swimmer_Entries!H520 &lt;&gt; "", 1, "")</f>
        <v/>
      </c>
      <c r="K517" s="16" t="str">
        <f>IF(Swimmer_Entries!I520 &lt;&gt; "", 1, "")</f>
        <v/>
      </c>
      <c r="L517" s="15" t="str">
        <f>IF(Swimmer_Entries!J520 &lt;&gt; "", 1, "")</f>
        <v/>
      </c>
      <c r="M517" s="16" t="str">
        <f>IF(Swimmer_Entries!O520 &lt;&gt; "", 1, "")</f>
        <v/>
      </c>
      <c r="N517" s="15" t="str">
        <f>IF(Swimmer_Entries!N520 &lt;&gt; "", 1, "")</f>
        <v/>
      </c>
      <c r="U517" s="16" t="str">
        <f>IF(Swimmer_Entries!Q520 &lt;&gt; "", 1, "")</f>
        <v/>
      </c>
    </row>
    <row r="518" spans="7:21" ht="15.75" customHeight="1">
      <c r="G518" s="6">
        <f>Swimmer_Entries!D521</f>
        <v>0</v>
      </c>
      <c r="H518" s="6">
        <f>Swimmer_Entries!F521</f>
        <v>0</v>
      </c>
      <c r="I518" s="15" t="str">
        <f>IF(Swimmer_Entries!F521 &lt;&gt; "", 1, "")</f>
        <v/>
      </c>
      <c r="J518" s="16" t="str">
        <f>IF(Swimmer_Entries!H521 &lt;&gt; "", 1, "")</f>
        <v/>
      </c>
      <c r="K518" s="16" t="str">
        <f>IF(Swimmer_Entries!I521 &lt;&gt; "", 1, "")</f>
        <v/>
      </c>
      <c r="L518" s="15" t="str">
        <f>IF(Swimmer_Entries!J521 &lt;&gt; "", 1, "")</f>
        <v/>
      </c>
      <c r="M518" s="16" t="str">
        <f>IF(Swimmer_Entries!O521 &lt;&gt; "", 1, "")</f>
        <v/>
      </c>
      <c r="N518" s="15" t="str">
        <f>IF(Swimmer_Entries!N521 &lt;&gt; "", 1, "")</f>
        <v/>
      </c>
      <c r="U518" s="16" t="str">
        <f>IF(Swimmer_Entries!Q521 &lt;&gt; "", 1, "")</f>
        <v/>
      </c>
    </row>
    <row r="519" spans="7:21" ht="15.75" customHeight="1">
      <c r="G519" s="6">
        <f>Swimmer_Entries!D522</f>
        <v>0</v>
      </c>
      <c r="H519" s="6">
        <f>Swimmer_Entries!F522</f>
        <v>0</v>
      </c>
      <c r="I519" s="15" t="str">
        <f>IF(Swimmer_Entries!F522 &lt;&gt; "", 1, "")</f>
        <v/>
      </c>
      <c r="J519" s="16" t="str">
        <f>IF(Swimmer_Entries!H522 &lt;&gt; "", 1, "")</f>
        <v/>
      </c>
      <c r="K519" s="16" t="str">
        <f>IF(Swimmer_Entries!I522 &lt;&gt; "", 1, "")</f>
        <v/>
      </c>
      <c r="L519" s="15" t="str">
        <f>IF(Swimmer_Entries!J522 &lt;&gt; "", 1, "")</f>
        <v/>
      </c>
      <c r="M519" s="16" t="str">
        <f>IF(Swimmer_Entries!O522 &lt;&gt; "", 1, "")</f>
        <v/>
      </c>
      <c r="N519" s="15" t="str">
        <f>IF(Swimmer_Entries!N522 &lt;&gt; "", 1, "")</f>
        <v/>
      </c>
      <c r="U519" s="16" t="str">
        <f>IF(Swimmer_Entries!Q522 &lt;&gt; "", 1, "")</f>
        <v/>
      </c>
    </row>
    <row r="520" spans="7:21" ht="15.75" customHeight="1">
      <c r="G520" s="6">
        <f>Swimmer_Entries!D523</f>
        <v>0</v>
      </c>
      <c r="H520" s="6">
        <f>Swimmer_Entries!F523</f>
        <v>0</v>
      </c>
      <c r="I520" s="15" t="str">
        <f>IF(Swimmer_Entries!F523 &lt;&gt; "", 1, "")</f>
        <v/>
      </c>
      <c r="J520" s="16" t="str">
        <f>IF(Swimmer_Entries!H523 &lt;&gt; "", 1, "")</f>
        <v/>
      </c>
      <c r="K520" s="16" t="str">
        <f>IF(Swimmer_Entries!I523 &lt;&gt; "", 1, "")</f>
        <v/>
      </c>
      <c r="L520" s="15" t="str">
        <f>IF(Swimmer_Entries!J523 &lt;&gt; "", 1, "")</f>
        <v/>
      </c>
      <c r="M520" s="16" t="str">
        <f>IF(Swimmer_Entries!O523 &lt;&gt; "", 1, "")</f>
        <v/>
      </c>
      <c r="N520" s="15" t="str">
        <f>IF(Swimmer_Entries!N523 &lt;&gt; "", 1, "")</f>
        <v/>
      </c>
      <c r="U520" s="16" t="str">
        <f>IF(Swimmer_Entries!Q523 &lt;&gt; "", 1, "")</f>
        <v/>
      </c>
    </row>
    <row r="521" spans="7:21" ht="15.75" customHeight="1">
      <c r="G521" s="6">
        <f>Swimmer_Entries!D524</f>
        <v>0</v>
      </c>
      <c r="H521" s="6">
        <f>Swimmer_Entries!F524</f>
        <v>0</v>
      </c>
      <c r="I521" s="15" t="str">
        <f>IF(Swimmer_Entries!F524 &lt;&gt; "", 1, "")</f>
        <v/>
      </c>
      <c r="J521" s="16" t="str">
        <f>IF(Swimmer_Entries!H524 &lt;&gt; "", 1, "")</f>
        <v/>
      </c>
      <c r="K521" s="16" t="str">
        <f>IF(Swimmer_Entries!I524 &lt;&gt; "", 1, "")</f>
        <v/>
      </c>
      <c r="L521" s="15" t="str">
        <f>IF(Swimmer_Entries!J524 &lt;&gt; "", 1, "")</f>
        <v/>
      </c>
      <c r="M521" s="16" t="str">
        <f>IF(Swimmer_Entries!O524 &lt;&gt; "", 1, "")</f>
        <v/>
      </c>
      <c r="N521" s="15" t="str">
        <f>IF(Swimmer_Entries!N524 &lt;&gt; "", 1, "")</f>
        <v/>
      </c>
      <c r="U521" s="16" t="str">
        <f>IF(Swimmer_Entries!Q524 &lt;&gt; "", 1, "")</f>
        <v/>
      </c>
    </row>
    <row r="522" spans="7:21" ht="15.75" customHeight="1">
      <c r="G522" s="6">
        <f>Swimmer_Entries!D525</f>
        <v>0</v>
      </c>
      <c r="H522" s="6">
        <f>Swimmer_Entries!F525</f>
        <v>0</v>
      </c>
      <c r="I522" s="15" t="str">
        <f>IF(Swimmer_Entries!F525 &lt;&gt; "", 1, "")</f>
        <v/>
      </c>
      <c r="J522" s="16" t="str">
        <f>IF(Swimmer_Entries!H525 &lt;&gt; "", 1, "")</f>
        <v/>
      </c>
      <c r="K522" s="16" t="str">
        <f>IF(Swimmer_Entries!I525 &lt;&gt; "", 1, "")</f>
        <v/>
      </c>
      <c r="L522" s="15" t="str">
        <f>IF(Swimmer_Entries!J525 &lt;&gt; "", 1, "")</f>
        <v/>
      </c>
      <c r="M522" s="16" t="str">
        <f>IF(Swimmer_Entries!O525 &lt;&gt; "", 1, "")</f>
        <v/>
      </c>
      <c r="N522" s="15" t="str">
        <f>IF(Swimmer_Entries!N525 &lt;&gt; "", 1, "")</f>
        <v/>
      </c>
      <c r="U522" s="16" t="str">
        <f>IF(Swimmer_Entries!Q525 &lt;&gt; "", 1, "")</f>
        <v/>
      </c>
    </row>
    <row r="523" spans="7:21" ht="15.75" customHeight="1">
      <c r="G523" s="6">
        <f>Swimmer_Entries!D526</f>
        <v>0</v>
      </c>
      <c r="H523" s="6">
        <f>Swimmer_Entries!F526</f>
        <v>0</v>
      </c>
      <c r="I523" s="15" t="str">
        <f>IF(Swimmer_Entries!F526 &lt;&gt; "", 1, "")</f>
        <v/>
      </c>
      <c r="J523" s="16" t="str">
        <f>IF(Swimmer_Entries!H526 &lt;&gt; "", 1, "")</f>
        <v/>
      </c>
      <c r="K523" s="16" t="str">
        <f>IF(Swimmer_Entries!I526 &lt;&gt; "", 1, "")</f>
        <v/>
      </c>
      <c r="L523" s="15" t="str">
        <f>IF(Swimmer_Entries!J526 &lt;&gt; "", 1, "")</f>
        <v/>
      </c>
      <c r="M523" s="16" t="str">
        <f>IF(Swimmer_Entries!O526 &lt;&gt; "", 1, "")</f>
        <v/>
      </c>
      <c r="N523" s="15" t="str">
        <f>IF(Swimmer_Entries!N526 &lt;&gt; "", 1, "")</f>
        <v/>
      </c>
      <c r="U523" s="16" t="str">
        <f>IF(Swimmer_Entries!Q526 &lt;&gt; "", 1, "")</f>
        <v/>
      </c>
    </row>
    <row r="524" spans="7:21" ht="15.75" customHeight="1">
      <c r="G524" s="6">
        <f>Swimmer_Entries!D527</f>
        <v>0</v>
      </c>
      <c r="H524" s="6">
        <f>Swimmer_Entries!F527</f>
        <v>0</v>
      </c>
      <c r="I524" s="15" t="str">
        <f>IF(Swimmer_Entries!F527 &lt;&gt; "", 1, "")</f>
        <v/>
      </c>
      <c r="J524" s="16" t="str">
        <f>IF(Swimmer_Entries!H527 &lt;&gt; "", 1, "")</f>
        <v/>
      </c>
      <c r="K524" s="16" t="str">
        <f>IF(Swimmer_Entries!I527 &lt;&gt; "", 1, "")</f>
        <v/>
      </c>
      <c r="L524" s="15" t="str">
        <f>IF(Swimmer_Entries!J527 &lt;&gt; "", 1, "")</f>
        <v/>
      </c>
      <c r="M524" s="16" t="str">
        <f>IF(Swimmer_Entries!O527 &lt;&gt; "", 1, "")</f>
        <v/>
      </c>
      <c r="N524" s="15" t="str">
        <f>IF(Swimmer_Entries!N527 &lt;&gt; "", 1, "")</f>
        <v/>
      </c>
      <c r="U524" s="16" t="str">
        <f>IF(Swimmer_Entries!Q527 &lt;&gt; "", 1, "")</f>
        <v/>
      </c>
    </row>
    <row r="525" spans="7:21" ht="15.75" customHeight="1">
      <c r="G525" s="6">
        <f>Swimmer_Entries!D528</f>
        <v>0</v>
      </c>
      <c r="H525" s="6">
        <f>Swimmer_Entries!F528</f>
        <v>0</v>
      </c>
      <c r="I525" s="15" t="str">
        <f>IF(Swimmer_Entries!F528 &lt;&gt; "", 1, "")</f>
        <v/>
      </c>
      <c r="J525" s="16" t="str">
        <f>IF(Swimmer_Entries!H528 &lt;&gt; "", 1, "")</f>
        <v/>
      </c>
      <c r="K525" s="16" t="str">
        <f>IF(Swimmer_Entries!I528 &lt;&gt; "", 1, "")</f>
        <v/>
      </c>
      <c r="L525" s="15" t="str">
        <f>IF(Swimmer_Entries!J528 &lt;&gt; "", 1, "")</f>
        <v/>
      </c>
      <c r="M525" s="16" t="str">
        <f>IF(Swimmer_Entries!O528 &lt;&gt; "", 1, "")</f>
        <v/>
      </c>
      <c r="N525" s="15" t="str">
        <f>IF(Swimmer_Entries!N528 &lt;&gt; "", 1, "")</f>
        <v/>
      </c>
      <c r="U525" s="16" t="str">
        <f>IF(Swimmer_Entries!Q528 &lt;&gt; "", 1, "")</f>
        <v/>
      </c>
    </row>
    <row r="526" spans="7:21" ht="15.75" customHeight="1">
      <c r="U526" s="16" t="str">
        <f>IF(Swimmer_Entries!Q529 &lt;&gt; "", 1, "")</f>
        <v/>
      </c>
    </row>
    <row r="527" spans="7:21" ht="15.75" customHeight="1">
      <c r="U527" s="16" t="str">
        <f>IF(Swimmer_Entries!Q530 &lt;&gt; "", 1, "")</f>
        <v/>
      </c>
    </row>
    <row r="528" spans="7:21" ht="15.75" customHeight="1">
      <c r="U528" s="16" t="str">
        <f>IF(Swimmer_Entries!Q531 &lt;&gt; "", 1, "")</f>
        <v/>
      </c>
    </row>
    <row r="529" spans="21:21" ht="15.75" customHeight="1">
      <c r="U529" s="16" t="str">
        <f>IF(Swimmer_Entries!Q532 &lt;&gt; "", 1, "")</f>
        <v/>
      </c>
    </row>
    <row r="530" spans="21:21" ht="15.75" customHeight="1">
      <c r="U530" s="16" t="str">
        <f>IF(Swimmer_Entries!Q533 &lt;&gt; "", 1, "")</f>
        <v/>
      </c>
    </row>
    <row r="531" spans="21:21" ht="15.75" customHeight="1">
      <c r="U531" s="16" t="str">
        <f>IF(Swimmer_Entries!Q534 &lt;&gt; "", 1, "")</f>
        <v/>
      </c>
    </row>
    <row r="532" spans="21:21" ht="15.75" customHeight="1">
      <c r="U532" s="16" t="str">
        <f>IF(Swimmer_Entries!Q535 &lt;&gt; "", 1, "")</f>
        <v/>
      </c>
    </row>
    <row r="533" spans="21:21" ht="15.75" customHeight="1">
      <c r="U533" s="16" t="str">
        <f>IF(Swimmer_Entries!Q536 &lt;&gt; "", 1, "")</f>
        <v/>
      </c>
    </row>
    <row r="534" spans="21:21" ht="15.75" customHeight="1">
      <c r="U534" s="16" t="str">
        <f>IF(Swimmer_Entries!Q537 &lt;&gt; "", 1, "")</f>
        <v/>
      </c>
    </row>
    <row r="535" spans="21:21" ht="15.75" customHeight="1">
      <c r="U535" s="16" t="str">
        <f>IF(Swimmer_Entries!Q538 &lt;&gt; "", 1, "")</f>
        <v/>
      </c>
    </row>
    <row r="536" spans="21:21" ht="15.75" customHeight="1">
      <c r="U536" s="16" t="str">
        <f>IF(Swimmer_Entries!Q539 &lt;&gt; "", 1, "")</f>
        <v/>
      </c>
    </row>
    <row r="537" spans="21:21" ht="15.75" customHeight="1">
      <c r="U537" s="16" t="str">
        <f>IF(Swimmer_Entries!Q540 &lt;&gt; "", 1, "")</f>
        <v/>
      </c>
    </row>
    <row r="538" spans="21:21" ht="15.75" customHeight="1">
      <c r="U538" s="16" t="str">
        <f>IF(Swimmer_Entries!Q541 &lt;&gt; "", 1, "")</f>
        <v/>
      </c>
    </row>
    <row r="539" spans="21:21" ht="15.75" customHeight="1">
      <c r="U539" s="16" t="str">
        <f>IF(Swimmer_Entries!Q542 &lt;&gt; "", 1, "")</f>
        <v/>
      </c>
    </row>
    <row r="540" spans="21:21" ht="15.75" customHeight="1">
      <c r="U540" s="16" t="str">
        <f>IF(Swimmer_Entries!Q543 &lt;&gt; "", 1, "")</f>
        <v/>
      </c>
    </row>
    <row r="541" spans="21:21" ht="15.75" customHeight="1">
      <c r="U541" s="16" t="str">
        <f>IF(Swimmer_Entries!Q544 &lt;&gt; "", 1, "")</f>
        <v/>
      </c>
    </row>
    <row r="542" spans="21:21" ht="15.75" customHeight="1">
      <c r="U542" s="16" t="str">
        <f>IF(Swimmer_Entries!Q545 &lt;&gt; "", 1, "")</f>
        <v/>
      </c>
    </row>
    <row r="543" spans="21:21" ht="15.75" customHeight="1">
      <c r="U543" s="16" t="str">
        <f>IF(Swimmer_Entries!Q546 &lt;&gt; "", 1, "")</f>
        <v/>
      </c>
    </row>
    <row r="544" spans="21:21" ht="15.75" customHeight="1">
      <c r="U544" s="16" t="str">
        <f>IF(Swimmer_Entries!Q547 &lt;&gt; "", 1, "")</f>
        <v/>
      </c>
    </row>
    <row r="545" spans="21:21" ht="15.75" customHeight="1">
      <c r="U545" s="16" t="str">
        <f>IF(Swimmer_Entries!Q548 &lt;&gt; "", 1, "")</f>
        <v/>
      </c>
    </row>
    <row r="546" spans="21:21" ht="15.75" customHeight="1">
      <c r="U546" s="16" t="str">
        <f>IF(Swimmer_Entries!Q549 &lt;&gt; "", 1, "")</f>
        <v/>
      </c>
    </row>
    <row r="547" spans="21:21" ht="15.75" customHeight="1">
      <c r="U547" s="16" t="str">
        <f>IF(Swimmer_Entries!Q550 &lt;&gt; "", 1, "")</f>
        <v/>
      </c>
    </row>
    <row r="548" spans="21:21" ht="15.75" customHeight="1">
      <c r="U548" s="16" t="str">
        <f>IF(Swimmer_Entries!Q551 &lt;&gt; "", 1, "")</f>
        <v/>
      </c>
    </row>
    <row r="549" spans="21:21" ht="15.75" customHeight="1">
      <c r="U549" s="16" t="str">
        <f>IF(Swimmer_Entries!Q552 &lt;&gt; "", 1, "")</f>
        <v/>
      </c>
    </row>
    <row r="550" spans="21:21" ht="15.75" customHeight="1">
      <c r="U550" s="16" t="str">
        <f>IF(Swimmer_Entries!Q553 &lt;&gt; "", 1, "")</f>
        <v/>
      </c>
    </row>
    <row r="551" spans="21:21" ht="15.75" customHeight="1">
      <c r="U551" s="16" t="str">
        <f>IF(Swimmer_Entries!Q554 &lt;&gt; "", 1, "")</f>
        <v/>
      </c>
    </row>
    <row r="552" spans="21:21" ht="15.75" customHeight="1">
      <c r="U552" s="16" t="str">
        <f>IF(Swimmer_Entries!Q555 &lt;&gt; "", 1, "")</f>
        <v/>
      </c>
    </row>
    <row r="553" spans="21:21" ht="15.75" customHeight="1">
      <c r="U553" s="16" t="str">
        <f>IF(Swimmer_Entries!Q556 &lt;&gt; "", 1, "")</f>
        <v/>
      </c>
    </row>
    <row r="554" spans="21:21" ht="15.75" customHeight="1">
      <c r="U554" s="16" t="str">
        <f>IF(Swimmer_Entries!Q557 &lt;&gt; "", 1, "")</f>
        <v/>
      </c>
    </row>
    <row r="555" spans="21:21" ht="15.75" customHeight="1">
      <c r="U555" s="16" t="str">
        <f>IF(Swimmer_Entries!Q558 &lt;&gt; "", 1, "")</f>
        <v/>
      </c>
    </row>
    <row r="556" spans="21:21" ht="15.75" customHeight="1">
      <c r="U556" s="16" t="str">
        <f>IF(Swimmer_Entries!Q559 &lt;&gt; "", 1, "")</f>
        <v/>
      </c>
    </row>
    <row r="557" spans="21:21" ht="15.75" customHeight="1">
      <c r="U557" s="16" t="str">
        <f>IF(Swimmer_Entries!Q560 &lt;&gt; "", 1, "")</f>
        <v/>
      </c>
    </row>
    <row r="558" spans="21:21" ht="15.75" customHeight="1">
      <c r="U558" s="16" t="str">
        <f>IF(Swimmer_Entries!Q561 &lt;&gt; "", 1, "")</f>
        <v/>
      </c>
    </row>
    <row r="559" spans="21:21" ht="15.75" customHeight="1">
      <c r="U559" s="16" t="str">
        <f>IF(Swimmer_Entries!Q562 &lt;&gt; "", 1, "")</f>
        <v/>
      </c>
    </row>
    <row r="560" spans="21:21" ht="15.75" customHeight="1">
      <c r="U560" s="16" t="str">
        <f>IF(Swimmer_Entries!Q563 &lt;&gt; "", 1, "")</f>
        <v/>
      </c>
    </row>
    <row r="561" spans="21:21" ht="15.75" customHeight="1">
      <c r="U561" s="16" t="str">
        <f>IF(Swimmer_Entries!Q564 &lt;&gt; "", 1, "")</f>
        <v/>
      </c>
    </row>
    <row r="562" spans="21:21" ht="15.75" customHeight="1">
      <c r="U562" s="16" t="str">
        <f>IF(Swimmer_Entries!Q565 &lt;&gt; "", 1, "")</f>
        <v/>
      </c>
    </row>
    <row r="563" spans="21:21" ht="15.75" customHeight="1">
      <c r="U563" s="16" t="str">
        <f>IF(Swimmer_Entries!Q566 &lt;&gt; "", 1, "")</f>
        <v/>
      </c>
    </row>
    <row r="564" spans="21:21" ht="15.75" customHeight="1">
      <c r="U564" s="16" t="str">
        <f>IF(Swimmer_Entries!Q567 &lt;&gt; "", 1, "")</f>
        <v/>
      </c>
    </row>
    <row r="565" spans="21:21" ht="15.75" customHeight="1">
      <c r="U565" s="16" t="str">
        <f>IF(Swimmer_Entries!Q568 &lt;&gt; "", 1, "")</f>
        <v/>
      </c>
    </row>
    <row r="566" spans="21:21" ht="15.75" customHeight="1">
      <c r="U566" s="16" t="str">
        <f>IF(Swimmer_Entries!Q569 &lt;&gt; "", 1, "")</f>
        <v/>
      </c>
    </row>
    <row r="567" spans="21:21" ht="15.75" customHeight="1">
      <c r="U567" s="16" t="str">
        <f>IF(Swimmer_Entries!Q570 &lt;&gt; "", 1, "")</f>
        <v/>
      </c>
    </row>
    <row r="568" spans="21:21" ht="15.75" customHeight="1">
      <c r="U568" s="16" t="str">
        <f>IF(Swimmer_Entries!Q571 &lt;&gt; "", 1, "")</f>
        <v/>
      </c>
    </row>
    <row r="569" spans="21:21" ht="15.75" customHeight="1">
      <c r="U569" s="16" t="str">
        <f>IF(Swimmer_Entries!Q572 &lt;&gt; "", 1, "")</f>
        <v/>
      </c>
    </row>
    <row r="570" spans="21:21" ht="15.75" customHeight="1">
      <c r="U570" s="16" t="str">
        <f>IF(Swimmer_Entries!Q573 &lt;&gt; "", 1, "")</f>
        <v/>
      </c>
    </row>
    <row r="571" spans="21:21" ht="15.75" customHeight="1">
      <c r="U571" s="16" t="str">
        <f>IF(Swimmer_Entries!Q574 &lt;&gt; "", 1, "")</f>
        <v/>
      </c>
    </row>
    <row r="572" spans="21:21" ht="15.75" customHeight="1">
      <c r="U572" s="16" t="str">
        <f>IF(Swimmer_Entries!Q575 &lt;&gt; "", 1, "")</f>
        <v/>
      </c>
    </row>
    <row r="573" spans="21:21" ht="15.75" customHeight="1">
      <c r="U573" s="16" t="str">
        <f>IF(Swimmer_Entries!Q576 &lt;&gt; "", 1, "")</f>
        <v/>
      </c>
    </row>
    <row r="574" spans="21:21" ht="15.75" customHeight="1">
      <c r="U574" s="16" t="str">
        <f>IF(Swimmer_Entries!Q577 &lt;&gt; "", 1, "")</f>
        <v/>
      </c>
    </row>
    <row r="575" spans="21:21" ht="15.75" customHeight="1">
      <c r="U575" s="16" t="str">
        <f>IF(Swimmer_Entries!Q578 &lt;&gt; "", 1, "")</f>
        <v/>
      </c>
    </row>
    <row r="576" spans="21:21" ht="15.75" customHeight="1">
      <c r="U576" s="16" t="str">
        <f>IF(Swimmer_Entries!Q579 &lt;&gt; "", 1, "")</f>
        <v/>
      </c>
    </row>
    <row r="577" spans="21:21" ht="15.75" customHeight="1">
      <c r="U577" s="16" t="str">
        <f>IF(Swimmer_Entries!Q580 &lt;&gt; "", 1, "")</f>
        <v/>
      </c>
    </row>
    <row r="578" spans="21:21" ht="15.75" customHeight="1">
      <c r="U578" s="16" t="str">
        <f>IF(Swimmer_Entries!Q581 &lt;&gt; "", 1, "")</f>
        <v/>
      </c>
    </row>
    <row r="579" spans="21:21" ht="15.75" customHeight="1">
      <c r="U579" s="16" t="str">
        <f>IF(Swimmer_Entries!Q582 &lt;&gt; "", 1, "")</f>
        <v/>
      </c>
    </row>
    <row r="580" spans="21:21" ht="15.75" customHeight="1">
      <c r="U580" s="16" t="str">
        <f>IF(Swimmer_Entries!Q583 &lt;&gt; "", 1, "")</f>
        <v/>
      </c>
    </row>
    <row r="581" spans="21:21" ht="15.75" customHeight="1">
      <c r="U581" s="16" t="str">
        <f>IF(Swimmer_Entries!Q584 &lt;&gt; "", 1, "")</f>
        <v/>
      </c>
    </row>
    <row r="582" spans="21:21" ht="15.75" customHeight="1">
      <c r="U582" s="16" t="str">
        <f>IF(Swimmer_Entries!Q585 &lt;&gt; "", 1, "")</f>
        <v/>
      </c>
    </row>
    <row r="583" spans="21:21" ht="15.75" customHeight="1">
      <c r="U583" s="16" t="str">
        <f>IF(Swimmer_Entries!Q586 &lt;&gt; "", 1, "")</f>
        <v/>
      </c>
    </row>
    <row r="584" spans="21:21" ht="15.75" customHeight="1">
      <c r="U584" s="16" t="str">
        <f>IF(Swimmer_Entries!Q587 &lt;&gt; "", 1, "")</f>
        <v/>
      </c>
    </row>
    <row r="585" spans="21:21" ht="15.75" customHeight="1">
      <c r="U585" s="16" t="str">
        <f>IF(Swimmer_Entries!Q588 &lt;&gt; "", 1, "")</f>
        <v/>
      </c>
    </row>
    <row r="586" spans="21:21" ht="15.75" customHeight="1">
      <c r="U586" s="16" t="str">
        <f>IF(Swimmer_Entries!Q589 &lt;&gt; "", 1, "")</f>
        <v/>
      </c>
    </row>
    <row r="587" spans="21:21" ht="15.75" customHeight="1">
      <c r="U587" s="16" t="str">
        <f>IF(Swimmer_Entries!Q590 &lt;&gt; "", 1, "")</f>
        <v/>
      </c>
    </row>
    <row r="588" spans="21:21" ht="15.75" customHeight="1">
      <c r="U588" s="16" t="str">
        <f>IF(Swimmer_Entries!Q591 &lt;&gt; "", 1, "")</f>
        <v/>
      </c>
    </row>
    <row r="589" spans="21:21" ht="15.75" customHeight="1">
      <c r="U589" s="16" t="str">
        <f>IF(Swimmer_Entries!Q592 &lt;&gt; "", 1, "")</f>
        <v/>
      </c>
    </row>
    <row r="590" spans="21:21" ht="15.75" customHeight="1">
      <c r="U590" s="16" t="str">
        <f>IF(Swimmer_Entries!Q593 &lt;&gt; "", 1, "")</f>
        <v/>
      </c>
    </row>
    <row r="591" spans="21:21" ht="15.75" customHeight="1">
      <c r="U591" s="16" t="str">
        <f>IF(Swimmer_Entries!Q594 &lt;&gt; "", 1, "")</f>
        <v/>
      </c>
    </row>
    <row r="592" spans="21:21" ht="15.75" customHeight="1">
      <c r="U592" s="16" t="str">
        <f>IF(Swimmer_Entries!Q595 &lt;&gt; "", 1, "")</f>
        <v/>
      </c>
    </row>
    <row r="593" spans="21:21" ht="15.75" customHeight="1">
      <c r="U593" s="16" t="str">
        <f>IF(Swimmer_Entries!Q596 &lt;&gt; "", 1, "")</f>
        <v/>
      </c>
    </row>
    <row r="594" spans="21:21" ht="15.75" customHeight="1">
      <c r="U594" s="16" t="str">
        <f>IF(Swimmer_Entries!Q597 &lt;&gt; "", 1, "")</f>
        <v/>
      </c>
    </row>
    <row r="595" spans="21:21" ht="15.75" customHeight="1">
      <c r="U595" s="16" t="str">
        <f>IF(Swimmer_Entries!Q598 &lt;&gt; "", 1, "")</f>
        <v/>
      </c>
    </row>
    <row r="596" spans="21:21" ht="15.75" customHeight="1">
      <c r="U596" s="16" t="str">
        <f>IF(Swimmer_Entries!Q599 &lt;&gt; "", 1, "")</f>
        <v/>
      </c>
    </row>
    <row r="597" spans="21:21" ht="15.75" customHeight="1">
      <c r="U597" s="16" t="str">
        <f>IF(Swimmer_Entries!Q600 &lt;&gt; "", 1, "")</f>
        <v/>
      </c>
    </row>
    <row r="598" spans="21:21" ht="15.75" customHeight="1">
      <c r="U598" s="16" t="str">
        <f>IF(Swimmer_Entries!Q601 &lt;&gt; "", 1, "")</f>
        <v/>
      </c>
    </row>
    <row r="599" spans="21:21" ht="15.75" customHeight="1">
      <c r="U599" s="16" t="str">
        <f>IF(Swimmer_Entries!Q602 &lt;&gt; "", 1, "")</f>
        <v/>
      </c>
    </row>
    <row r="600" spans="21:21" ht="15.75" customHeight="1">
      <c r="U600" s="16" t="str">
        <f>IF(Swimmer_Entries!Q603 &lt;&gt; "", 1, "")</f>
        <v/>
      </c>
    </row>
    <row r="601" spans="21:21" ht="15.75" customHeight="1">
      <c r="U601" s="16" t="str">
        <f>IF(Swimmer_Entries!Q604 &lt;&gt; "", 1, "")</f>
        <v/>
      </c>
    </row>
    <row r="602" spans="21:21" ht="15.75" customHeight="1">
      <c r="U602" s="16" t="str">
        <f>IF(Swimmer_Entries!Q605 &lt;&gt; "", 1, "")</f>
        <v/>
      </c>
    </row>
    <row r="603" spans="21:21" ht="15.75" customHeight="1">
      <c r="U603" s="16" t="str">
        <f>IF(Swimmer_Entries!Q606 &lt;&gt; "", 1, "")</f>
        <v/>
      </c>
    </row>
    <row r="604" spans="21:21" ht="15.75" customHeight="1">
      <c r="U604" s="16" t="str">
        <f>IF(Swimmer_Entries!Q607 &lt;&gt; "", 1, "")</f>
        <v/>
      </c>
    </row>
    <row r="605" spans="21:21" ht="15.75" customHeight="1">
      <c r="U605" s="16" t="str">
        <f>IF(Swimmer_Entries!Q608 &lt;&gt; "", 1, "")</f>
        <v/>
      </c>
    </row>
    <row r="606" spans="21:21" ht="15.75" customHeight="1">
      <c r="U606" s="16" t="str">
        <f>IF(Swimmer_Entries!Q609 &lt;&gt; "", 1, "")</f>
        <v/>
      </c>
    </row>
    <row r="607" spans="21:21" ht="15.75" customHeight="1">
      <c r="U607" s="16" t="str">
        <f>IF(Swimmer_Entries!Q610 &lt;&gt; "", 1, "")</f>
        <v/>
      </c>
    </row>
    <row r="608" spans="21:21" ht="15.75" customHeight="1">
      <c r="U608" s="16" t="str">
        <f>IF(Swimmer_Entries!Q611 &lt;&gt; "", 1, "")</f>
        <v/>
      </c>
    </row>
    <row r="609" spans="21:21" ht="15.75" customHeight="1">
      <c r="U609" s="16" t="str">
        <f>IF(Swimmer_Entries!Q612 &lt;&gt; "", 1, "")</f>
        <v/>
      </c>
    </row>
    <row r="610" spans="21:21" ht="15.75" customHeight="1">
      <c r="U610" s="16" t="str">
        <f>IF(Swimmer_Entries!Q613 &lt;&gt; "", 1, "")</f>
        <v/>
      </c>
    </row>
    <row r="611" spans="21:21" ht="15.75" customHeight="1">
      <c r="U611" s="16" t="str">
        <f>IF(Swimmer_Entries!Q614 &lt;&gt; "", 1, "")</f>
        <v/>
      </c>
    </row>
    <row r="612" spans="21:21" ht="15.75" customHeight="1">
      <c r="U612" s="16" t="str">
        <f>IF(Swimmer_Entries!Q615 &lt;&gt; "", 1, "")</f>
        <v/>
      </c>
    </row>
    <row r="613" spans="21:21" ht="15.75" customHeight="1">
      <c r="U613" s="16" t="str">
        <f>IF(Swimmer_Entries!Q616 &lt;&gt; "", 1, "")</f>
        <v/>
      </c>
    </row>
    <row r="614" spans="21:21" ht="15.75" customHeight="1">
      <c r="U614" s="16" t="str">
        <f>IF(Swimmer_Entries!Q617 &lt;&gt; "", 1, "")</f>
        <v/>
      </c>
    </row>
    <row r="615" spans="21:21" ht="15.75" customHeight="1">
      <c r="U615" s="16" t="str">
        <f>IF(Swimmer_Entries!Q618 &lt;&gt; "", 1, "")</f>
        <v/>
      </c>
    </row>
    <row r="616" spans="21:21" ht="15.75" customHeight="1">
      <c r="U616" s="16" t="str">
        <f>IF(Swimmer_Entries!Q619 &lt;&gt; "", 1, "")</f>
        <v/>
      </c>
    </row>
    <row r="617" spans="21:21" ht="15.75" customHeight="1">
      <c r="U617" s="16" t="str">
        <f>IF(Swimmer_Entries!Q620 &lt;&gt; "", 1, "")</f>
        <v/>
      </c>
    </row>
    <row r="618" spans="21:21" ht="15.75" customHeight="1">
      <c r="U618" s="16" t="str">
        <f>IF(Swimmer_Entries!Q621 &lt;&gt; "", 1, "")</f>
        <v/>
      </c>
    </row>
    <row r="619" spans="21:21" ht="15.75" customHeight="1">
      <c r="U619" s="16" t="str">
        <f>IF(Swimmer_Entries!Q622 &lt;&gt; "", 1, "")</f>
        <v/>
      </c>
    </row>
    <row r="620" spans="21:21" ht="15.75" customHeight="1">
      <c r="U620" s="16" t="str">
        <f>IF(Swimmer_Entries!Q623 &lt;&gt; "", 1, "")</f>
        <v/>
      </c>
    </row>
    <row r="621" spans="21:21" ht="15.75" customHeight="1">
      <c r="U621" s="16" t="str">
        <f>IF(Swimmer_Entries!Q624 &lt;&gt; "", 1, "")</f>
        <v/>
      </c>
    </row>
    <row r="622" spans="21:21" ht="15.75" customHeight="1">
      <c r="U622" s="16" t="str">
        <f>IF(Swimmer_Entries!Q625 &lt;&gt; "", 1, "")</f>
        <v/>
      </c>
    </row>
    <row r="623" spans="21:21" ht="15.75" customHeight="1">
      <c r="U623" s="16" t="str">
        <f>IF(Swimmer_Entries!Q626 &lt;&gt; "", 1, "")</f>
        <v/>
      </c>
    </row>
    <row r="624" spans="21:21" ht="15.75" customHeight="1">
      <c r="U624" s="16" t="str">
        <f>IF(Swimmer_Entries!Q627 &lt;&gt; "", 1, "")</f>
        <v/>
      </c>
    </row>
    <row r="625" spans="21:21" ht="15.75" customHeight="1">
      <c r="U625" s="16" t="str">
        <f>IF(Swimmer_Entries!Q628 &lt;&gt; "", 1, "")</f>
        <v/>
      </c>
    </row>
    <row r="626" spans="21:21" ht="15.75" customHeight="1">
      <c r="U626" s="16" t="str">
        <f>IF(Swimmer_Entries!Q629 &lt;&gt; "", 1, "")</f>
        <v/>
      </c>
    </row>
    <row r="627" spans="21:21" ht="15.75" customHeight="1">
      <c r="U627" s="16" t="str">
        <f>IF(Swimmer_Entries!Q630 &lt;&gt; "", 1, "")</f>
        <v/>
      </c>
    </row>
    <row r="628" spans="21:21" ht="15.75" customHeight="1">
      <c r="U628" s="16" t="str">
        <f>IF(Swimmer_Entries!Q631 &lt;&gt; "", 1, "")</f>
        <v/>
      </c>
    </row>
    <row r="629" spans="21:21" ht="15.75" customHeight="1">
      <c r="U629" s="16" t="str">
        <f>IF(Swimmer_Entries!Q632 &lt;&gt; "", 1, "")</f>
        <v/>
      </c>
    </row>
    <row r="630" spans="21:21" ht="15.75" customHeight="1">
      <c r="U630" s="16" t="str">
        <f>IF(Swimmer_Entries!Q633 &lt;&gt; "", 1, "")</f>
        <v/>
      </c>
    </row>
    <row r="631" spans="21:21" ht="15.75" customHeight="1">
      <c r="U631" s="16" t="str">
        <f>IF(Swimmer_Entries!Q634 &lt;&gt; "", 1, "")</f>
        <v/>
      </c>
    </row>
    <row r="632" spans="21:21" ht="15.75" customHeight="1">
      <c r="U632" s="16" t="str">
        <f>IF(Swimmer_Entries!Q635 &lt;&gt; "", 1, "")</f>
        <v/>
      </c>
    </row>
    <row r="633" spans="21:21" ht="15.75" customHeight="1">
      <c r="U633" s="16" t="str">
        <f>IF(Swimmer_Entries!Q636 &lt;&gt; "", 1, "")</f>
        <v/>
      </c>
    </row>
    <row r="634" spans="21:21" ht="15.75" customHeight="1">
      <c r="U634" s="16" t="str">
        <f>IF(Swimmer_Entries!Q637 &lt;&gt; "", 1, "")</f>
        <v/>
      </c>
    </row>
    <row r="635" spans="21:21" ht="15.75" customHeight="1">
      <c r="U635" s="16" t="str">
        <f>IF(Swimmer_Entries!Q638 &lt;&gt; "", 1, "")</f>
        <v/>
      </c>
    </row>
    <row r="636" spans="21:21" ht="15.75" customHeight="1">
      <c r="U636" s="16" t="str">
        <f>IF(Swimmer_Entries!Q639 &lt;&gt; "", 1, "")</f>
        <v/>
      </c>
    </row>
    <row r="637" spans="21:21" ht="15.75" customHeight="1">
      <c r="U637" s="16" t="str">
        <f>IF(Swimmer_Entries!Q640 &lt;&gt; "", 1, "")</f>
        <v/>
      </c>
    </row>
    <row r="638" spans="21:21" ht="15.75" customHeight="1">
      <c r="U638" s="16" t="str">
        <f>IF(Swimmer_Entries!Q641 &lt;&gt; "", 1, "")</f>
        <v/>
      </c>
    </row>
    <row r="639" spans="21:21" ht="15.75" customHeight="1">
      <c r="U639" s="16" t="str">
        <f>IF(Swimmer_Entries!Q642 &lt;&gt; "", 1, "")</f>
        <v/>
      </c>
    </row>
    <row r="640" spans="21:21" ht="15.75" customHeight="1">
      <c r="U640" s="16" t="str">
        <f>IF(Swimmer_Entries!Q643 &lt;&gt; "", 1, "")</f>
        <v/>
      </c>
    </row>
    <row r="641" spans="21:21" ht="15.75" customHeight="1">
      <c r="U641" s="16" t="str">
        <f>IF(Swimmer_Entries!Q644 &lt;&gt; "", 1, "")</f>
        <v/>
      </c>
    </row>
    <row r="642" spans="21:21" ht="15.75" customHeight="1">
      <c r="U642" s="16" t="str">
        <f>IF(Swimmer_Entries!Q645 &lt;&gt; "", 1, "")</f>
        <v/>
      </c>
    </row>
    <row r="643" spans="21:21" ht="15.75" customHeight="1">
      <c r="U643" s="16" t="str">
        <f>IF(Swimmer_Entries!Q646 &lt;&gt; "", 1, "")</f>
        <v/>
      </c>
    </row>
    <row r="644" spans="21:21" ht="15.75" customHeight="1">
      <c r="U644" s="16" t="str">
        <f>IF(Swimmer_Entries!Q647 &lt;&gt; "", 1, "")</f>
        <v/>
      </c>
    </row>
    <row r="645" spans="21:21" ht="15.75" customHeight="1">
      <c r="U645" s="16" t="str">
        <f>IF(Swimmer_Entries!Q648 &lt;&gt; "", 1, "")</f>
        <v/>
      </c>
    </row>
    <row r="646" spans="21:21" ht="15.75" customHeight="1">
      <c r="U646" s="16" t="str">
        <f>IF(Swimmer_Entries!Q649 &lt;&gt; "", 1, "")</f>
        <v/>
      </c>
    </row>
    <row r="647" spans="21:21" ht="15.75" customHeight="1">
      <c r="U647" s="16" t="str">
        <f>IF(Swimmer_Entries!Q650 &lt;&gt; "", 1, "")</f>
        <v/>
      </c>
    </row>
    <row r="648" spans="21:21" ht="15.75" customHeight="1">
      <c r="U648" s="16" t="str">
        <f>IF(Swimmer_Entries!Q651 &lt;&gt; "", 1, "")</f>
        <v/>
      </c>
    </row>
    <row r="649" spans="21:21" ht="15.75" customHeight="1">
      <c r="U649" s="16" t="str">
        <f>IF(Swimmer_Entries!Q652 &lt;&gt; "", 1, "")</f>
        <v/>
      </c>
    </row>
    <row r="650" spans="21:21" ht="15.75" customHeight="1">
      <c r="U650" s="16" t="str">
        <f>IF(Swimmer_Entries!Q653 &lt;&gt; "", 1, "")</f>
        <v/>
      </c>
    </row>
    <row r="651" spans="21:21" ht="15.75" customHeight="1">
      <c r="U651" s="16" t="str">
        <f>IF(Swimmer_Entries!Q654 &lt;&gt; "", 1, "")</f>
        <v/>
      </c>
    </row>
    <row r="652" spans="21:21" ht="15.75" customHeight="1">
      <c r="U652" s="16" t="str">
        <f>IF(Swimmer_Entries!Q655 &lt;&gt; "", 1, "")</f>
        <v/>
      </c>
    </row>
    <row r="653" spans="21:21" ht="15.75" customHeight="1">
      <c r="U653" s="16" t="str">
        <f>IF(Swimmer_Entries!Q656 &lt;&gt; "", 1, "")</f>
        <v/>
      </c>
    </row>
    <row r="654" spans="21:21" ht="15.75" customHeight="1">
      <c r="U654" s="16" t="str">
        <f>IF(Swimmer_Entries!Q657 &lt;&gt; "", 1, "")</f>
        <v/>
      </c>
    </row>
    <row r="655" spans="21:21" ht="15.75" customHeight="1">
      <c r="U655" s="16" t="str">
        <f>IF(Swimmer_Entries!Q658 &lt;&gt; "", 1, "")</f>
        <v/>
      </c>
    </row>
    <row r="656" spans="21:21" ht="15.75" customHeight="1">
      <c r="U656" s="16" t="str">
        <f>IF(Swimmer_Entries!Q659 &lt;&gt; "", 1, "")</f>
        <v/>
      </c>
    </row>
    <row r="657" spans="21:21" ht="15.75" customHeight="1">
      <c r="U657" s="16" t="str">
        <f>IF(Swimmer_Entries!Q660 &lt;&gt; "", 1, "")</f>
        <v/>
      </c>
    </row>
    <row r="658" spans="21:21" ht="15.75" customHeight="1">
      <c r="U658" s="16" t="str">
        <f>IF(Swimmer_Entries!Q661 &lt;&gt; "", 1, "")</f>
        <v/>
      </c>
    </row>
    <row r="659" spans="21:21" ht="15.75" customHeight="1">
      <c r="U659" s="16" t="str">
        <f>IF(Swimmer_Entries!Q662 &lt;&gt; "", 1, "")</f>
        <v/>
      </c>
    </row>
    <row r="660" spans="21:21" ht="15.75" customHeight="1">
      <c r="U660" s="16" t="str">
        <f>IF(Swimmer_Entries!Q663 &lt;&gt; "", 1, "")</f>
        <v/>
      </c>
    </row>
    <row r="661" spans="21:21" ht="15.75" customHeight="1">
      <c r="U661" s="16" t="str">
        <f>IF(Swimmer_Entries!Q664 &lt;&gt; "", 1, "")</f>
        <v/>
      </c>
    </row>
    <row r="662" spans="21:21" ht="15.75" customHeight="1">
      <c r="U662" s="16" t="str">
        <f>IF(Swimmer_Entries!Q665 &lt;&gt; "", 1, "")</f>
        <v/>
      </c>
    </row>
    <row r="663" spans="21:21" ht="15.75" customHeight="1">
      <c r="U663" s="16" t="str">
        <f>IF(Swimmer_Entries!Q666 &lt;&gt; "", 1, "")</f>
        <v/>
      </c>
    </row>
    <row r="664" spans="21:21" ht="15.75" customHeight="1">
      <c r="U664" s="16" t="str">
        <f>IF(Swimmer_Entries!Q667 &lt;&gt; "", 1, "")</f>
        <v/>
      </c>
    </row>
    <row r="665" spans="21:21" ht="15.75" customHeight="1">
      <c r="U665" s="16" t="str">
        <f>IF(Swimmer_Entries!Q668 &lt;&gt; "", 1, "")</f>
        <v/>
      </c>
    </row>
    <row r="666" spans="21:21" ht="15.75" customHeight="1">
      <c r="U666" s="16" t="str">
        <f>IF(Swimmer_Entries!Q669 &lt;&gt; "", 1, "")</f>
        <v/>
      </c>
    </row>
    <row r="667" spans="21:21" ht="15.75" customHeight="1">
      <c r="U667" s="16" t="str">
        <f>IF(Swimmer_Entries!Q670 &lt;&gt; "", 1, "")</f>
        <v/>
      </c>
    </row>
    <row r="668" spans="21:21" ht="15.75" customHeight="1">
      <c r="U668" s="16" t="str">
        <f>IF(Swimmer_Entries!Q671 &lt;&gt; "", 1, "")</f>
        <v/>
      </c>
    </row>
    <row r="669" spans="21:21" ht="15.75" customHeight="1">
      <c r="U669" s="16" t="str">
        <f>IF(Swimmer_Entries!Q672 &lt;&gt; "", 1, "")</f>
        <v/>
      </c>
    </row>
    <row r="670" spans="21:21" ht="15.75" customHeight="1">
      <c r="U670" s="16" t="str">
        <f>IF(Swimmer_Entries!Q673 &lt;&gt; "", 1, "")</f>
        <v/>
      </c>
    </row>
    <row r="671" spans="21:21" ht="15.75" customHeight="1">
      <c r="U671" s="16" t="str">
        <f>IF(Swimmer_Entries!Q674 &lt;&gt; "", 1, "")</f>
        <v/>
      </c>
    </row>
    <row r="672" spans="21:21" ht="15.75" customHeight="1">
      <c r="U672" s="16" t="str">
        <f>IF(Swimmer_Entries!Q675 &lt;&gt; "", 1, "")</f>
        <v/>
      </c>
    </row>
    <row r="673" spans="21:21" ht="15.75" customHeight="1">
      <c r="U673" s="16" t="str">
        <f>IF(Swimmer_Entries!Q676 &lt;&gt; "", 1, "")</f>
        <v/>
      </c>
    </row>
    <row r="674" spans="21:21" ht="15.75" customHeight="1">
      <c r="U674" s="16" t="str">
        <f>IF(Swimmer_Entries!Q677 &lt;&gt; "", 1, "")</f>
        <v/>
      </c>
    </row>
    <row r="675" spans="21:21" ht="15.75" customHeight="1">
      <c r="U675" s="16" t="str">
        <f>IF(Swimmer_Entries!Q678 &lt;&gt; "", 1, "")</f>
        <v/>
      </c>
    </row>
    <row r="676" spans="21:21" ht="15.75" customHeight="1">
      <c r="U676" s="16" t="str">
        <f>IF(Swimmer_Entries!Q679 &lt;&gt; "", 1, "")</f>
        <v/>
      </c>
    </row>
    <row r="677" spans="21:21" ht="15.75" customHeight="1">
      <c r="U677" s="16" t="str">
        <f>IF(Swimmer_Entries!Q680 &lt;&gt; "", 1, "")</f>
        <v/>
      </c>
    </row>
    <row r="678" spans="21:21" ht="15.75" customHeight="1">
      <c r="U678" s="16" t="str">
        <f>IF(Swimmer_Entries!Q681 &lt;&gt; "", 1, "")</f>
        <v/>
      </c>
    </row>
    <row r="679" spans="21:21" ht="15.75" customHeight="1">
      <c r="U679" s="16" t="str">
        <f>IF(Swimmer_Entries!Q682 &lt;&gt; "", 1, "")</f>
        <v/>
      </c>
    </row>
    <row r="680" spans="21:21" ht="15.75" customHeight="1">
      <c r="U680" s="16" t="str">
        <f>IF(Swimmer_Entries!Q683 &lt;&gt; "", 1, "")</f>
        <v/>
      </c>
    </row>
    <row r="681" spans="21:21" ht="15.75" customHeight="1">
      <c r="U681" s="16" t="str">
        <f>IF(Swimmer_Entries!Q684 &lt;&gt; "", 1, "")</f>
        <v/>
      </c>
    </row>
    <row r="682" spans="21:21" ht="15.75" customHeight="1">
      <c r="U682" s="16" t="str">
        <f>IF(Swimmer_Entries!Q685 &lt;&gt; "", 1, "")</f>
        <v/>
      </c>
    </row>
    <row r="683" spans="21:21" ht="15.75" customHeight="1">
      <c r="U683" s="16" t="str">
        <f>IF(Swimmer_Entries!Q686 &lt;&gt; "", 1, "")</f>
        <v/>
      </c>
    </row>
    <row r="684" spans="21:21" ht="15.75" customHeight="1">
      <c r="U684" s="16" t="str">
        <f>IF(Swimmer_Entries!Q687 &lt;&gt; "", 1, "")</f>
        <v/>
      </c>
    </row>
    <row r="685" spans="21:21" ht="15.75" customHeight="1">
      <c r="U685" s="16" t="str">
        <f>IF(Swimmer_Entries!Q688 &lt;&gt; "", 1, "")</f>
        <v/>
      </c>
    </row>
    <row r="686" spans="21:21" ht="15.75" customHeight="1">
      <c r="U686" s="16" t="str">
        <f>IF(Swimmer_Entries!Q689 &lt;&gt; "", 1, "")</f>
        <v/>
      </c>
    </row>
    <row r="687" spans="21:21" ht="15.75" customHeight="1">
      <c r="U687" s="16" t="str">
        <f>IF(Swimmer_Entries!Q690 &lt;&gt; "", 1, "")</f>
        <v/>
      </c>
    </row>
    <row r="688" spans="21:21" ht="15.75" customHeight="1">
      <c r="U688" s="16" t="str">
        <f>IF(Swimmer_Entries!Q691 &lt;&gt; "", 1, "")</f>
        <v/>
      </c>
    </row>
    <row r="689" spans="21:21" ht="15.75" customHeight="1">
      <c r="U689" s="16" t="str">
        <f>IF(Swimmer_Entries!Q692 &lt;&gt; "", 1, "")</f>
        <v/>
      </c>
    </row>
    <row r="690" spans="21:21" ht="15.75" customHeight="1">
      <c r="U690" s="16" t="str">
        <f>IF(Swimmer_Entries!Q693 &lt;&gt; "", 1, "")</f>
        <v/>
      </c>
    </row>
    <row r="691" spans="21:21" ht="15.75" customHeight="1">
      <c r="U691" s="16" t="str">
        <f>IF(Swimmer_Entries!Q694 &lt;&gt; "", 1, "")</f>
        <v/>
      </c>
    </row>
    <row r="692" spans="21:21" ht="15.75" customHeight="1">
      <c r="U692" s="16" t="str">
        <f>IF(Swimmer_Entries!Q695 &lt;&gt; "", 1, "")</f>
        <v/>
      </c>
    </row>
    <row r="693" spans="21:21" ht="15.75" customHeight="1">
      <c r="U693" s="16" t="str">
        <f>IF(Swimmer_Entries!Q696 &lt;&gt; "", 1, "")</f>
        <v/>
      </c>
    </row>
    <row r="694" spans="21:21" ht="15.75" customHeight="1">
      <c r="U694" s="16" t="str">
        <f>IF(Swimmer_Entries!Q697 &lt;&gt; "", 1, "")</f>
        <v/>
      </c>
    </row>
    <row r="695" spans="21:21" ht="15.75" customHeight="1">
      <c r="U695" s="16" t="str">
        <f>IF(Swimmer_Entries!Q698 &lt;&gt; "", 1, "")</f>
        <v/>
      </c>
    </row>
    <row r="696" spans="21:21" ht="15.75" customHeight="1">
      <c r="U696" s="16" t="str">
        <f>IF(Swimmer_Entries!Q699 &lt;&gt; "", 1, "")</f>
        <v/>
      </c>
    </row>
    <row r="697" spans="21:21" ht="15.75" customHeight="1">
      <c r="U697" s="16" t="str">
        <f>IF(Swimmer_Entries!Q700 &lt;&gt; "", 1, "")</f>
        <v/>
      </c>
    </row>
    <row r="698" spans="21:21" ht="15.75" customHeight="1">
      <c r="U698" s="16" t="str">
        <f>IF(Swimmer_Entries!Q701 &lt;&gt; "", 1, "")</f>
        <v/>
      </c>
    </row>
    <row r="699" spans="21:21" ht="15.75" customHeight="1">
      <c r="U699" s="16" t="str">
        <f>IF(Swimmer_Entries!Q702 &lt;&gt; "", 1, "")</f>
        <v/>
      </c>
    </row>
    <row r="700" spans="21:21" ht="15.75" customHeight="1">
      <c r="U700" s="16" t="str">
        <f>IF(Swimmer_Entries!Q703 &lt;&gt; "", 1, "")</f>
        <v/>
      </c>
    </row>
    <row r="701" spans="21:21" ht="15.75" customHeight="1">
      <c r="U701" s="16" t="str">
        <f>IF(Swimmer_Entries!Q704 &lt;&gt; "", 1, "")</f>
        <v/>
      </c>
    </row>
    <row r="702" spans="21:21" ht="15.75" customHeight="1">
      <c r="U702" s="16" t="str">
        <f>IF(Swimmer_Entries!Q705 &lt;&gt; "", 1, "")</f>
        <v/>
      </c>
    </row>
    <row r="703" spans="21:21" ht="15.75" customHeight="1">
      <c r="U703" s="16" t="str">
        <f>IF(Swimmer_Entries!Q706 &lt;&gt; "", 1, "")</f>
        <v/>
      </c>
    </row>
    <row r="704" spans="21:21" ht="15.75" customHeight="1">
      <c r="U704" s="16" t="str">
        <f>IF(Swimmer_Entries!Q707 &lt;&gt; "", 1, "")</f>
        <v/>
      </c>
    </row>
    <row r="705" spans="21:21" ht="15.75" customHeight="1">
      <c r="U705" s="16" t="str">
        <f>IF(Swimmer_Entries!Q708 &lt;&gt; "", 1, "")</f>
        <v/>
      </c>
    </row>
    <row r="706" spans="21:21" ht="15.75" customHeight="1">
      <c r="U706" s="16" t="str">
        <f>IF(Swimmer_Entries!Q709 &lt;&gt; "", 1, "")</f>
        <v/>
      </c>
    </row>
    <row r="707" spans="21:21" ht="15.75" customHeight="1">
      <c r="U707" s="16" t="str">
        <f>IF(Swimmer_Entries!Q710 &lt;&gt; "", 1, "")</f>
        <v/>
      </c>
    </row>
    <row r="708" spans="21:21" ht="15.75" customHeight="1">
      <c r="U708" s="16" t="str">
        <f>IF(Swimmer_Entries!Q711 &lt;&gt; "", 1, "")</f>
        <v/>
      </c>
    </row>
    <row r="709" spans="21:21" ht="15.75" customHeight="1">
      <c r="U709" s="16" t="str">
        <f>IF(Swimmer_Entries!Q712 &lt;&gt; "", 1, "")</f>
        <v/>
      </c>
    </row>
    <row r="710" spans="21:21" ht="15.75" customHeight="1">
      <c r="U710" s="16" t="str">
        <f>IF(Swimmer_Entries!Q713 &lt;&gt; "", 1, "")</f>
        <v/>
      </c>
    </row>
    <row r="711" spans="21:21" ht="15.75" customHeight="1">
      <c r="U711" s="16" t="str">
        <f>IF(Swimmer_Entries!Q714 &lt;&gt; "", 1, "")</f>
        <v/>
      </c>
    </row>
    <row r="712" spans="21:21" ht="15.75" customHeight="1">
      <c r="U712" s="16" t="str">
        <f>IF(Swimmer_Entries!Q715 &lt;&gt; "", 1, "")</f>
        <v/>
      </c>
    </row>
    <row r="713" spans="21:21" ht="15.75" customHeight="1">
      <c r="U713" s="16" t="str">
        <f>IF(Swimmer_Entries!Q716 &lt;&gt; "", 1, "")</f>
        <v/>
      </c>
    </row>
    <row r="714" spans="21:21" ht="15.75" customHeight="1">
      <c r="U714" s="16" t="str">
        <f>IF(Swimmer_Entries!Q717 &lt;&gt; "", 1, "")</f>
        <v/>
      </c>
    </row>
    <row r="715" spans="21:21" ht="15.75" customHeight="1">
      <c r="U715" s="16" t="str">
        <f>IF(Swimmer_Entries!Q718 &lt;&gt; "", 1, "")</f>
        <v/>
      </c>
    </row>
    <row r="716" spans="21:21" ht="15.75" customHeight="1">
      <c r="U716" s="16" t="str">
        <f>IF(Swimmer_Entries!Q719 &lt;&gt; "", 1, "")</f>
        <v/>
      </c>
    </row>
    <row r="717" spans="21:21" ht="15.75" customHeight="1">
      <c r="U717" s="16" t="str">
        <f>IF(Swimmer_Entries!Q720 &lt;&gt; "", 1, "")</f>
        <v/>
      </c>
    </row>
    <row r="718" spans="21:21" ht="15.75" customHeight="1">
      <c r="U718" s="16" t="str">
        <f>IF(Swimmer_Entries!Q721 &lt;&gt; "", 1, "")</f>
        <v/>
      </c>
    </row>
    <row r="719" spans="21:21" ht="15.75" customHeight="1">
      <c r="U719" s="16" t="str">
        <f>IF(Swimmer_Entries!Q722 &lt;&gt; "", 1, "")</f>
        <v/>
      </c>
    </row>
    <row r="720" spans="21:21" ht="15.75" customHeight="1">
      <c r="U720" s="16" t="str">
        <f>IF(Swimmer_Entries!Q723 &lt;&gt; "", 1, "")</f>
        <v/>
      </c>
    </row>
    <row r="721" spans="21:21" ht="15.75" customHeight="1">
      <c r="U721" s="16" t="str">
        <f>IF(Swimmer_Entries!Q724 &lt;&gt; "", 1, "")</f>
        <v/>
      </c>
    </row>
    <row r="722" spans="21:21" ht="15.75" customHeight="1">
      <c r="U722" s="16" t="str">
        <f>IF(Swimmer_Entries!Q725 &lt;&gt; "", 1, "")</f>
        <v/>
      </c>
    </row>
    <row r="723" spans="21:21" ht="15.75" customHeight="1">
      <c r="U723" s="16" t="str">
        <f>IF(Swimmer_Entries!Q726 &lt;&gt; "", 1, "")</f>
        <v/>
      </c>
    </row>
    <row r="724" spans="21:21" ht="15.75" customHeight="1">
      <c r="U724" s="16" t="str">
        <f>IF(Swimmer_Entries!Q727 &lt;&gt; "", 1, "")</f>
        <v/>
      </c>
    </row>
    <row r="725" spans="21:21" ht="15.75" customHeight="1">
      <c r="U725" s="16" t="str">
        <f>IF(Swimmer_Entries!Q728 &lt;&gt; "", 1, "")</f>
        <v/>
      </c>
    </row>
    <row r="726" spans="21:21" ht="15.75" customHeight="1">
      <c r="U726" s="16" t="str">
        <f>IF(Swimmer_Entries!Q729 &lt;&gt; "", 1, "")</f>
        <v/>
      </c>
    </row>
    <row r="727" spans="21:21" ht="15.75" customHeight="1">
      <c r="U727" s="16" t="str">
        <f>IF(Swimmer_Entries!Q730 &lt;&gt; "", 1, "")</f>
        <v/>
      </c>
    </row>
    <row r="728" spans="21:21" ht="15.75" customHeight="1">
      <c r="U728" s="16" t="str">
        <f>IF(Swimmer_Entries!Q731 &lt;&gt; "", 1, "")</f>
        <v/>
      </c>
    </row>
    <row r="729" spans="21:21" ht="15.75" customHeight="1">
      <c r="U729" s="16" t="str">
        <f>IF(Swimmer_Entries!Q732 &lt;&gt; "", 1, "")</f>
        <v/>
      </c>
    </row>
    <row r="730" spans="21:21" ht="15.75" customHeight="1">
      <c r="U730" s="16" t="str">
        <f>IF(Swimmer_Entries!Q733 &lt;&gt; "", 1, "")</f>
        <v/>
      </c>
    </row>
    <row r="731" spans="21:21" ht="15.75" customHeight="1">
      <c r="U731" s="16" t="str">
        <f>IF(Swimmer_Entries!Q734 &lt;&gt; "", 1, "")</f>
        <v/>
      </c>
    </row>
    <row r="732" spans="21:21" ht="15.75" customHeight="1">
      <c r="U732" s="16" t="str">
        <f>IF(Swimmer_Entries!Q735 &lt;&gt; "", 1, "")</f>
        <v/>
      </c>
    </row>
    <row r="733" spans="21:21" ht="15.75" customHeight="1">
      <c r="U733" s="16" t="str">
        <f>IF(Swimmer_Entries!Q736 &lt;&gt; "", 1, "")</f>
        <v/>
      </c>
    </row>
    <row r="734" spans="21:21" ht="15.75" customHeight="1">
      <c r="U734" s="16" t="str">
        <f>IF(Swimmer_Entries!Q737 &lt;&gt; "", 1, "")</f>
        <v/>
      </c>
    </row>
    <row r="735" spans="21:21" ht="15.75" customHeight="1">
      <c r="U735" s="16" t="str">
        <f>IF(Swimmer_Entries!Q738 &lt;&gt; "", 1, "")</f>
        <v/>
      </c>
    </row>
    <row r="736" spans="21:21" ht="15.75" customHeight="1">
      <c r="U736" s="16" t="str">
        <f>IF(Swimmer_Entries!Q739 &lt;&gt; "", 1, "")</f>
        <v/>
      </c>
    </row>
    <row r="737" spans="21:21" ht="15.75" customHeight="1">
      <c r="U737" s="16" t="str">
        <f>IF(Swimmer_Entries!Q740 &lt;&gt; "", 1, "")</f>
        <v/>
      </c>
    </row>
    <row r="738" spans="21:21" ht="15.75" customHeight="1">
      <c r="U738" s="16" t="str">
        <f>IF(Swimmer_Entries!Q741 &lt;&gt; "", 1, "")</f>
        <v/>
      </c>
    </row>
    <row r="739" spans="21:21" ht="15.75" customHeight="1">
      <c r="U739" s="16" t="str">
        <f>IF(Swimmer_Entries!Q742 &lt;&gt; "", 1, "")</f>
        <v/>
      </c>
    </row>
    <row r="740" spans="21:21" ht="15.75" customHeight="1">
      <c r="U740" s="16" t="str">
        <f>IF(Swimmer_Entries!Q743 &lt;&gt; "", 1, "")</f>
        <v/>
      </c>
    </row>
    <row r="741" spans="21:21" ht="15.75" customHeight="1">
      <c r="U741" s="16" t="str">
        <f>IF(Swimmer_Entries!Q744 &lt;&gt; "", 1, "")</f>
        <v/>
      </c>
    </row>
    <row r="742" spans="21:21" ht="15.75" customHeight="1">
      <c r="U742" s="16" t="str">
        <f>IF(Swimmer_Entries!Q745 &lt;&gt; "", 1, "")</f>
        <v/>
      </c>
    </row>
    <row r="743" spans="21:21" ht="15.75" customHeight="1">
      <c r="U743" s="16" t="str">
        <f>IF(Swimmer_Entries!Q746 &lt;&gt; "", 1, "")</f>
        <v/>
      </c>
    </row>
    <row r="744" spans="21:21" ht="15.75" customHeight="1">
      <c r="U744" s="16" t="str">
        <f>IF(Swimmer_Entries!Q747 &lt;&gt; "", 1, "")</f>
        <v/>
      </c>
    </row>
    <row r="745" spans="21:21" ht="15.75" customHeight="1">
      <c r="U745" s="16" t="str">
        <f>IF(Swimmer_Entries!Q748 &lt;&gt; "", 1, "")</f>
        <v/>
      </c>
    </row>
    <row r="746" spans="21:21" ht="15.75" customHeight="1">
      <c r="U746" s="16" t="str">
        <f>IF(Swimmer_Entries!Q749 &lt;&gt; "", 1, "")</f>
        <v/>
      </c>
    </row>
    <row r="747" spans="21:21" ht="15.75" customHeight="1">
      <c r="U747" s="16" t="str">
        <f>IF(Swimmer_Entries!Q750 &lt;&gt; "", 1, "")</f>
        <v/>
      </c>
    </row>
    <row r="748" spans="21:21" ht="15.75" customHeight="1">
      <c r="U748" s="16" t="str">
        <f>IF(Swimmer_Entries!Q751 &lt;&gt; "", 1, "")</f>
        <v/>
      </c>
    </row>
    <row r="749" spans="21:21" ht="15.75" customHeight="1">
      <c r="U749" s="16" t="str">
        <f>IF(Swimmer_Entries!Q752 &lt;&gt; "", 1, "")</f>
        <v/>
      </c>
    </row>
    <row r="750" spans="21:21" ht="15.75" customHeight="1">
      <c r="U750" s="16" t="str">
        <f>IF(Swimmer_Entries!Q753 &lt;&gt; "", 1, "")</f>
        <v/>
      </c>
    </row>
    <row r="751" spans="21:21" ht="15.75" customHeight="1">
      <c r="U751" s="16" t="str">
        <f>IF(Swimmer_Entries!Q754 &lt;&gt; "", 1, "")</f>
        <v/>
      </c>
    </row>
    <row r="752" spans="21:21" ht="15.75" customHeight="1">
      <c r="U752" s="16" t="str">
        <f>IF(Swimmer_Entries!Q755 &lt;&gt; "", 1, "")</f>
        <v/>
      </c>
    </row>
    <row r="753" spans="21:21" ht="15.75" customHeight="1">
      <c r="U753" s="16" t="str">
        <f>IF(Swimmer_Entries!Q756 &lt;&gt; "", 1, "")</f>
        <v/>
      </c>
    </row>
    <row r="754" spans="21:21" ht="15.75" customHeight="1">
      <c r="U754" s="16" t="str">
        <f>IF(Swimmer_Entries!Q757 &lt;&gt; "", 1, "")</f>
        <v/>
      </c>
    </row>
    <row r="755" spans="21:21" ht="15.75" customHeight="1">
      <c r="U755" s="16" t="str">
        <f>IF(Swimmer_Entries!Q758 &lt;&gt; "", 1, "")</f>
        <v/>
      </c>
    </row>
    <row r="756" spans="21:21" ht="15.75" customHeight="1">
      <c r="U756" s="16" t="str">
        <f>IF(Swimmer_Entries!Q759 &lt;&gt; "", 1, "")</f>
        <v/>
      </c>
    </row>
    <row r="757" spans="21:21" ht="15.75" customHeight="1">
      <c r="U757" s="16" t="str">
        <f>IF(Swimmer_Entries!Q760 &lt;&gt; "", 1, "")</f>
        <v/>
      </c>
    </row>
    <row r="758" spans="21:21" ht="15.75" customHeight="1">
      <c r="U758" s="16" t="str">
        <f>IF(Swimmer_Entries!Q761 &lt;&gt; "", 1, "")</f>
        <v/>
      </c>
    </row>
    <row r="759" spans="21:21" ht="15.75" customHeight="1">
      <c r="U759" s="16" t="str">
        <f>IF(Swimmer_Entries!Q762 &lt;&gt; "", 1, "")</f>
        <v/>
      </c>
    </row>
    <row r="760" spans="21:21" ht="15.75" customHeight="1">
      <c r="U760" s="16" t="str">
        <f>IF(Swimmer_Entries!Q763 &lt;&gt; "", 1, "")</f>
        <v/>
      </c>
    </row>
    <row r="761" spans="21:21" ht="15.75" customHeight="1">
      <c r="U761" s="16" t="str">
        <f>IF(Swimmer_Entries!Q764 &lt;&gt; "", 1, "")</f>
        <v/>
      </c>
    </row>
    <row r="762" spans="21:21" ht="15.75" customHeight="1">
      <c r="U762" s="16" t="str">
        <f>IF(Swimmer_Entries!Q765 &lt;&gt; "", 1, "")</f>
        <v/>
      </c>
    </row>
    <row r="763" spans="21:21" ht="15.75" customHeight="1">
      <c r="U763" s="16" t="str">
        <f>IF(Swimmer_Entries!Q766 &lt;&gt; "", 1, "")</f>
        <v/>
      </c>
    </row>
    <row r="764" spans="21:21" ht="15.75" customHeight="1">
      <c r="U764" s="16" t="str">
        <f>IF(Swimmer_Entries!Q767 &lt;&gt; "", 1, "")</f>
        <v/>
      </c>
    </row>
    <row r="765" spans="21:21" ht="15.75" customHeight="1">
      <c r="U765" s="16" t="str">
        <f>IF(Swimmer_Entries!Q768 &lt;&gt; "", 1, "")</f>
        <v/>
      </c>
    </row>
    <row r="766" spans="21:21" ht="15.75" customHeight="1">
      <c r="U766" s="16" t="str">
        <f>IF(Swimmer_Entries!Q769 &lt;&gt; "", 1, "")</f>
        <v/>
      </c>
    </row>
    <row r="767" spans="21:21" ht="15.75" customHeight="1">
      <c r="U767" s="16" t="str">
        <f>IF(Swimmer_Entries!Q770 &lt;&gt; "", 1, "")</f>
        <v/>
      </c>
    </row>
    <row r="768" spans="21:21" ht="15.75" customHeight="1">
      <c r="U768" s="16" t="str">
        <f>IF(Swimmer_Entries!Q771 &lt;&gt; "", 1, "")</f>
        <v/>
      </c>
    </row>
    <row r="769" spans="21:21" ht="15.75" customHeight="1">
      <c r="U769" s="16" t="str">
        <f>IF(Swimmer_Entries!Q772 &lt;&gt; "", 1, "")</f>
        <v/>
      </c>
    </row>
    <row r="770" spans="21:21" ht="15.75" customHeight="1">
      <c r="U770" s="16" t="str">
        <f>IF(Swimmer_Entries!Q773 &lt;&gt; "", 1, "")</f>
        <v/>
      </c>
    </row>
    <row r="771" spans="21:21" ht="15.75" customHeight="1">
      <c r="U771" s="16" t="str">
        <f>IF(Swimmer_Entries!Q774 &lt;&gt; "", 1, "")</f>
        <v/>
      </c>
    </row>
    <row r="772" spans="21:21" ht="15.75" customHeight="1">
      <c r="U772" s="16" t="str">
        <f>IF(Swimmer_Entries!Q775 &lt;&gt; "", 1, "")</f>
        <v/>
      </c>
    </row>
    <row r="773" spans="21:21" ht="15.75" customHeight="1">
      <c r="U773" s="16" t="str">
        <f>IF(Swimmer_Entries!Q776 &lt;&gt; "", 1, "")</f>
        <v/>
      </c>
    </row>
    <row r="774" spans="21:21" ht="15.75" customHeight="1">
      <c r="U774" s="16" t="str">
        <f>IF(Swimmer_Entries!Q777 &lt;&gt; "", 1, "")</f>
        <v/>
      </c>
    </row>
    <row r="775" spans="21:21" ht="15.75" customHeight="1">
      <c r="U775" s="16" t="str">
        <f>IF(Swimmer_Entries!Q778 &lt;&gt; "", 1, "")</f>
        <v/>
      </c>
    </row>
    <row r="776" spans="21:21" ht="15.75" customHeight="1">
      <c r="U776" s="16" t="str">
        <f>IF(Swimmer_Entries!Q779 &lt;&gt; "", 1, "")</f>
        <v/>
      </c>
    </row>
    <row r="777" spans="21:21" ht="15.75" customHeight="1">
      <c r="U777" s="16" t="str">
        <f>IF(Swimmer_Entries!Q780 &lt;&gt; "", 1, "")</f>
        <v/>
      </c>
    </row>
    <row r="778" spans="21:21" ht="15.75" customHeight="1">
      <c r="U778" s="16" t="str">
        <f>IF(Swimmer_Entries!Q781 &lt;&gt; "", 1, "")</f>
        <v/>
      </c>
    </row>
    <row r="779" spans="21:21" ht="15.75" customHeight="1">
      <c r="U779" s="16" t="str">
        <f>IF(Swimmer_Entries!Q782 &lt;&gt; "", 1, "")</f>
        <v/>
      </c>
    </row>
    <row r="780" spans="21:21" ht="15.75" customHeight="1">
      <c r="U780" s="16" t="str">
        <f>IF(Swimmer_Entries!Q783 &lt;&gt; "", 1, "")</f>
        <v/>
      </c>
    </row>
    <row r="781" spans="21:21" ht="15.75" customHeight="1">
      <c r="U781" s="16" t="str">
        <f>IF(Swimmer_Entries!Q784 &lt;&gt; "", 1, "")</f>
        <v/>
      </c>
    </row>
    <row r="782" spans="21:21" ht="15.75" customHeight="1">
      <c r="U782" s="16" t="str">
        <f>IF(Swimmer_Entries!Q785 &lt;&gt; "", 1, "")</f>
        <v/>
      </c>
    </row>
    <row r="783" spans="21:21" ht="15.75" customHeight="1">
      <c r="U783" s="16" t="str">
        <f>IF(Swimmer_Entries!Q786 &lt;&gt; "", 1, "")</f>
        <v/>
      </c>
    </row>
    <row r="784" spans="21:21" ht="15.75" customHeight="1">
      <c r="U784" s="16" t="str">
        <f>IF(Swimmer_Entries!Q787 &lt;&gt; "", 1, "")</f>
        <v/>
      </c>
    </row>
    <row r="785" spans="21:21" ht="15.75" customHeight="1">
      <c r="U785" s="16" t="str">
        <f>IF(Swimmer_Entries!Q788 &lt;&gt; "", 1, "")</f>
        <v/>
      </c>
    </row>
    <row r="786" spans="21:21" ht="15.75" customHeight="1">
      <c r="U786" s="16" t="str">
        <f>IF(Swimmer_Entries!Q789 &lt;&gt; "", 1, "")</f>
        <v/>
      </c>
    </row>
    <row r="787" spans="21:21" ht="15.75" customHeight="1">
      <c r="U787" s="16" t="str">
        <f>IF(Swimmer_Entries!Q790 &lt;&gt; "", 1, "")</f>
        <v/>
      </c>
    </row>
    <row r="788" spans="21:21" ht="15.75" customHeight="1">
      <c r="U788" s="16" t="str">
        <f>IF(Swimmer_Entries!Q791 &lt;&gt; "", 1, "")</f>
        <v/>
      </c>
    </row>
    <row r="789" spans="21:21" ht="15.75" customHeight="1">
      <c r="U789" s="16" t="str">
        <f>IF(Swimmer_Entries!Q792 &lt;&gt; "", 1, "")</f>
        <v/>
      </c>
    </row>
    <row r="790" spans="21:21" ht="15.75" customHeight="1">
      <c r="U790" s="16" t="str">
        <f>IF(Swimmer_Entries!Q793 &lt;&gt; "", 1, "")</f>
        <v/>
      </c>
    </row>
    <row r="791" spans="21:21" ht="15.75" customHeight="1">
      <c r="U791" s="16" t="str">
        <f>IF(Swimmer_Entries!Q794 &lt;&gt; "", 1, "")</f>
        <v/>
      </c>
    </row>
    <row r="792" spans="21:21" ht="15.75" customHeight="1">
      <c r="U792" s="16" t="str">
        <f>IF(Swimmer_Entries!Q795 &lt;&gt; "", 1, "")</f>
        <v/>
      </c>
    </row>
    <row r="793" spans="21:21" ht="15.75" customHeight="1">
      <c r="U793" s="16" t="str">
        <f>IF(Swimmer_Entries!Q796 &lt;&gt; "", 1, "")</f>
        <v/>
      </c>
    </row>
    <row r="794" spans="21:21" ht="15.75" customHeight="1">
      <c r="U794" s="16" t="str">
        <f>IF(Swimmer_Entries!Q797 &lt;&gt; "", 1, "")</f>
        <v/>
      </c>
    </row>
    <row r="795" spans="21:21" ht="15.75" customHeight="1">
      <c r="U795" s="16" t="str">
        <f>IF(Swimmer_Entries!Q798 &lt;&gt; "", 1, "")</f>
        <v/>
      </c>
    </row>
    <row r="796" spans="21:21" ht="15.75" customHeight="1">
      <c r="U796" s="16" t="str">
        <f>IF(Swimmer_Entries!Q799 &lt;&gt; "", 1, "")</f>
        <v/>
      </c>
    </row>
    <row r="797" spans="21:21" ht="15.75" customHeight="1">
      <c r="U797" s="16" t="str">
        <f>IF(Swimmer_Entries!Q800 &lt;&gt; "", 1, "")</f>
        <v/>
      </c>
    </row>
    <row r="798" spans="21:21" ht="15.75" customHeight="1">
      <c r="U798" s="16" t="str">
        <f>IF(Swimmer_Entries!Q801 &lt;&gt; "", 1, "")</f>
        <v/>
      </c>
    </row>
    <row r="799" spans="21:21" ht="15.75" customHeight="1">
      <c r="U799" s="16" t="str">
        <f>IF(Swimmer_Entries!Q802 &lt;&gt; "", 1, "")</f>
        <v/>
      </c>
    </row>
    <row r="800" spans="21:21" ht="15.75" customHeight="1">
      <c r="U800" s="16" t="str">
        <f>IF(Swimmer_Entries!Q803 &lt;&gt; "", 1, "")</f>
        <v/>
      </c>
    </row>
    <row r="801" spans="21:21" ht="15.75" customHeight="1">
      <c r="U801" s="16" t="str">
        <f>IF(Swimmer_Entries!Q804 &lt;&gt; "", 1, "")</f>
        <v/>
      </c>
    </row>
    <row r="802" spans="21:21" ht="15.75" customHeight="1">
      <c r="U802" s="16" t="str">
        <f>IF(Swimmer_Entries!Q805 &lt;&gt; "", 1, "")</f>
        <v/>
      </c>
    </row>
    <row r="803" spans="21:21" ht="15.75" customHeight="1">
      <c r="U803" s="16" t="str">
        <f>IF(Swimmer_Entries!Q806 &lt;&gt; "", 1, "")</f>
        <v/>
      </c>
    </row>
    <row r="804" spans="21:21" ht="15.75" customHeight="1">
      <c r="U804" s="16" t="str">
        <f>IF(Swimmer_Entries!Q807 &lt;&gt; "", 1, "")</f>
        <v/>
      </c>
    </row>
    <row r="805" spans="21:21" ht="15.75" customHeight="1">
      <c r="U805" s="16" t="str">
        <f>IF(Swimmer_Entries!Q808 &lt;&gt; "", 1, "")</f>
        <v/>
      </c>
    </row>
    <row r="806" spans="21:21" ht="15.75" customHeight="1">
      <c r="U806" s="16" t="str">
        <f>IF(Swimmer_Entries!Q809 &lt;&gt; "", 1, "")</f>
        <v/>
      </c>
    </row>
    <row r="807" spans="21:21" ht="15.75" customHeight="1">
      <c r="U807" s="16" t="str">
        <f>IF(Swimmer_Entries!Q810 &lt;&gt; "", 1, "")</f>
        <v/>
      </c>
    </row>
    <row r="808" spans="21:21" ht="15.75" customHeight="1">
      <c r="U808" s="16" t="str">
        <f>IF(Swimmer_Entries!Q811 &lt;&gt; "", 1, "")</f>
        <v/>
      </c>
    </row>
    <row r="809" spans="21:21" ht="15.75" customHeight="1">
      <c r="U809" s="16" t="str">
        <f>IF(Swimmer_Entries!Q812 &lt;&gt; "", 1, "")</f>
        <v/>
      </c>
    </row>
    <row r="810" spans="21:21" ht="15.75" customHeight="1">
      <c r="U810" s="16" t="str">
        <f>IF(Swimmer_Entries!Q813 &lt;&gt; "", 1, "")</f>
        <v/>
      </c>
    </row>
    <row r="811" spans="21:21" ht="15.75" customHeight="1">
      <c r="U811" s="16" t="str">
        <f>IF(Swimmer_Entries!Q814 &lt;&gt; "", 1, "")</f>
        <v/>
      </c>
    </row>
    <row r="812" spans="21:21" ht="15.75" customHeight="1">
      <c r="U812" s="16" t="str">
        <f>IF(Swimmer_Entries!Q815 &lt;&gt; "", 1, "")</f>
        <v/>
      </c>
    </row>
    <row r="813" spans="21:21" ht="15.75" customHeight="1">
      <c r="U813" s="16" t="str">
        <f>IF(Swimmer_Entries!Q816 &lt;&gt; "", 1, "")</f>
        <v/>
      </c>
    </row>
    <row r="814" spans="21:21" ht="15.75" customHeight="1">
      <c r="U814" s="16" t="str">
        <f>IF(Swimmer_Entries!Q817 &lt;&gt; "", 1, "")</f>
        <v/>
      </c>
    </row>
    <row r="815" spans="21:21" ht="15.75" customHeight="1">
      <c r="U815" s="16" t="str">
        <f>IF(Swimmer_Entries!Q818 &lt;&gt; "", 1, "")</f>
        <v/>
      </c>
    </row>
    <row r="816" spans="21:21" ht="15.75" customHeight="1">
      <c r="U816" s="16" t="str">
        <f>IF(Swimmer_Entries!Q819 &lt;&gt; "", 1, "")</f>
        <v/>
      </c>
    </row>
    <row r="817" spans="21:21" ht="15.75" customHeight="1">
      <c r="U817" s="16" t="str">
        <f>IF(Swimmer_Entries!Q820 &lt;&gt; "", 1, "")</f>
        <v/>
      </c>
    </row>
    <row r="818" spans="21:21" ht="15.75" customHeight="1">
      <c r="U818" s="16" t="str">
        <f>IF(Swimmer_Entries!Q821 &lt;&gt; "", 1, "")</f>
        <v/>
      </c>
    </row>
    <row r="819" spans="21:21" ht="15.75" customHeight="1">
      <c r="U819" s="16" t="str">
        <f>IF(Swimmer_Entries!Q822 &lt;&gt; "", 1, "")</f>
        <v/>
      </c>
    </row>
    <row r="820" spans="21:21" ht="15.75" customHeight="1">
      <c r="U820" s="16" t="str">
        <f>IF(Swimmer_Entries!Q823 &lt;&gt; "", 1, "")</f>
        <v/>
      </c>
    </row>
    <row r="821" spans="21:21" ht="15.75" customHeight="1">
      <c r="U821" s="16" t="str">
        <f>IF(Swimmer_Entries!Q824 &lt;&gt; "", 1, "")</f>
        <v/>
      </c>
    </row>
    <row r="822" spans="21:21" ht="15.75" customHeight="1">
      <c r="U822" s="16" t="str">
        <f>IF(Swimmer_Entries!Q825 &lt;&gt; "", 1, "")</f>
        <v/>
      </c>
    </row>
    <row r="823" spans="21:21" ht="15.75" customHeight="1">
      <c r="U823" s="16" t="str">
        <f>IF(Swimmer_Entries!Q826 &lt;&gt; "", 1, "")</f>
        <v/>
      </c>
    </row>
    <row r="824" spans="21:21" ht="15.75" customHeight="1">
      <c r="U824" s="16" t="str">
        <f>IF(Swimmer_Entries!Q827 &lt;&gt; "", 1, "")</f>
        <v/>
      </c>
    </row>
    <row r="825" spans="21:21" ht="15.75" customHeight="1">
      <c r="U825" s="16" t="str">
        <f>IF(Swimmer_Entries!Q828 &lt;&gt; "", 1, "")</f>
        <v/>
      </c>
    </row>
    <row r="826" spans="21:21" ht="15.75" customHeight="1">
      <c r="U826" s="16" t="str">
        <f>IF(Swimmer_Entries!Q829 &lt;&gt; "", 1, "")</f>
        <v/>
      </c>
    </row>
    <row r="827" spans="21:21" ht="15.75" customHeight="1">
      <c r="U827" s="16" t="str">
        <f>IF(Swimmer_Entries!Q830 &lt;&gt; "", 1, "")</f>
        <v/>
      </c>
    </row>
    <row r="828" spans="21:21" ht="15.75" customHeight="1">
      <c r="U828" s="16" t="str">
        <f>IF(Swimmer_Entries!Q831 &lt;&gt; "", 1, "")</f>
        <v/>
      </c>
    </row>
    <row r="829" spans="21:21" ht="15.75" customHeight="1">
      <c r="U829" s="16" t="str">
        <f>IF(Swimmer_Entries!Q832 &lt;&gt; "", 1, "")</f>
        <v/>
      </c>
    </row>
    <row r="830" spans="21:21" ht="15.75" customHeight="1">
      <c r="U830" s="16" t="str">
        <f>IF(Swimmer_Entries!Q833 &lt;&gt; "", 1, "")</f>
        <v/>
      </c>
    </row>
    <row r="831" spans="21:21" ht="15.75" customHeight="1">
      <c r="U831" s="16" t="str">
        <f>IF(Swimmer_Entries!Q834 &lt;&gt; "", 1, "")</f>
        <v/>
      </c>
    </row>
    <row r="832" spans="21:21" ht="15.75" customHeight="1">
      <c r="U832" s="16" t="str">
        <f>IF(Swimmer_Entries!Q835 &lt;&gt; "", 1, "")</f>
        <v/>
      </c>
    </row>
    <row r="833" spans="21:21" ht="15.75" customHeight="1">
      <c r="U833" s="16" t="str">
        <f>IF(Swimmer_Entries!Q836 &lt;&gt; "", 1, "")</f>
        <v/>
      </c>
    </row>
    <row r="834" spans="21:21" ht="15.75" customHeight="1">
      <c r="U834" s="16" t="str">
        <f>IF(Swimmer_Entries!Q837 &lt;&gt; "", 1, "")</f>
        <v/>
      </c>
    </row>
    <row r="835" spans="21:21" ht="15.75" customHeight="1">
      <c r="U835" s="16" t="str">
        <f>IF(Swimmer_Entries!Q838 &lt;&gt; "", 1, "")</f>
        <v/>
      </c>
    </row>
    <row r="836" spans="21:21" ht="15.75" customHeight="1">
      <c r="U836" s="16" t="str">
        <f>IF(Swimmer_Entries!Q839 &lt;&gt; "", 1, "")</f>
        <v/>
      </c>
    </row>
    <row r="837" spans="21:21" ht="15.75" customHeight="1">
      <c r="U837" s="16" t="str">
        <f>IF(Swimmer_Entries!Q840 &lt;&gt; "", 1, "")</f>
        <v/>
      </c>
    </row>
    <row r="838" spans="21:21" ht="15.75" customHeight="1">
      <c r="U838" s="16" t="str">
        <f>IF(Swimmer_Entries!Q841 &lt;&gt; "", 1, "")</f>
        <v/>
      </c>
    </row>
    <row r="839" spans="21:21" ht="15.75" customHeight="1">
      <c r="U839" s="16" t="str">
        <f>IF(Swimmer_Entries!Q842 &lt;&gt; "", 1, "")</f>
        <v/>
      </c>
    </row>
    <row r="840" spans="21:21" ht="15.75" customHeight="1">
      <c r="U840" s="16" t="str">
        <f>IF(Swimmer_Entries!Q843 &lt;&gt; "", 1, "")</f>
        <v/>
      </c>
    </row>
    <row r="841" spans="21:21" ht="15.75" customHeight="1">
      <c r="U841" s="16" t="str">
        <f>IF(Swimmer_Entries!Q844 &lt;&gt; "", 1, "")</f>
        <v/>
      </c>
    </row>
    <row r="842" spans="21:21" ht="15.75" customHeight="1">
      <c r="U842" s="16" t="str">
        <f>IF(Swimmer_Entries!Q845 &lt;&gt; "", 1, "")</f>
        <v/>
      </c>
    </row>
    <row r="843" spans="21:21" ht="15.75" customHeight="1">
      <c r="U843" s="16" t="str">
        <f>IF(Swimmer_Entries!Q846 &lt;&gt; "", 1, "")</f>
        <v/>
      </c>
    </row>
    <row r="844" spans="21:21" ht="15.75" customHeight="1">
      <c r="U844" s="16" t="str">
        <f>IF(Swimmer_Entries!Q847 &lt;&gt; "", 1, "")</f>
        <v/>
      </c>
    </row>
    <row r="845" spans="21:21" ht="15.75" customHeight="1">
      <c r="U845" s="16" t="str">
        <f>IF(Swimmer_Entries!Q848 &lt;&gt; "", 1, "")</f>
        <v/>
      </c>
    </row>
    <row r="846" spans="21:21" ht="15.75" customHeight="1">
      <c r="U846" s="16" t="str">
        <f>IF(Swimmer_Entries!Q849 &lt;&gt; "", 1, "")</f>
        <v/>
      </c>
    </row>
    <row r="847" spans="21:21" ht="15.75" customHeight="1">
      <c r="U847" s="16" t="str">
        <f>IF(Swimmer_Entries!Q850 &lt;&gt; "", 1, "")</f>
        <v/>
      </c>
    </row>
    <row r="848" spans="21:21" ht="15.75" customHeight="1">
      <c r="U848" s="16" t="str">
        <f>IF(Swimmer_Entries!Q851 &lt;&gt; "", 1, "")</f>
        <v/>
      </c>
    </row>
    <row r="849" spans="21:21" ht="15.75" customHeight="1">
      <c r="U849" s="16" t="str">
        <f>IF(Swimmer_Entries!Q852 &lt;&gt; "", 1, "")</f>
        <v/>
      </c>
    </row>
    <row r="850" spans="21:21" ht="15.75" customHeight="1">
      <c r="U850" s="16" t="str">
        <f>IF(Swimmer_Entries!Q853 &lt;&gt; "", 1, "")</f>
        <v/>
      </c>
    </row>
    <row r="851" spans="21:21" ht="15.75" customHeight="1">
      <c r="U851" s="16" t="str">
        <f>IF(Swimmer_Entries!Q854 &lt;&gt; "", 1, "")</f>
        <v/>
      </c>
    </row>
    <row r="852" spans="21:21" ht="15.75" customHeight="1">
      <c r="U852" s="16" t="str">
        <f>IF(Swimmer_Entries!Q855 &lt;&gt; "", 1, "")</f>
        <v/>
      </c>
    </row>
    <row r="853" spans="21:21" ht="15.75" customHeight="1">
      <c r="U853" s="16" t="str">
        <f>IF(Swimmer_Entries!Q856 &lt;&gt; "", 1, "")</f>
        <v/>
      </c>
    </row>
    <row r="854" spans="21:21" ht="15.75" customHeight="1">
      <c r="U854" s="16" t="str">
        <f>IF(Swimmer_Entries!Q857 &lt;&gt; "", 1, "")</f>
        <v/>
      </c>
    </row>
    <row r="855" spans="21:21" ht="15.75" customHeight="1">
      <c r="U855" s="16" t="str">
        <f>IF(Swimmer_Entries!Q858 &lt;&gt; "", 1, "")</f>
        <v/>
      </c>
    </row>
    <row r="856" spans="21:21" ht="15.75" customHeight="1">
      <c r="U856" s="16" t="str">
        <f>IF(Swimmer_Entries!Q859 &lt;&gt; "", 1, "")</f>
        <v/>
      </c>
    </row>
    <row r="857" spans="21:21" ht="15.75" customHeight="1">
      <c r="U857" s="16" t="str">
        <f>IF(Swimmer_Entries!Q860 &lt;&gt; "", 1, "")</f>
        <v/>
      </c>
    </row>
    <row r="858" spans="21:21" ht="15.75" customHeight="1">
      <c r="U858" s="16" t="str">
        <f>IF(Swimmer_Entries!Q861 &lt;&gt; "", 1, "")</f>
        <v/>
      </c>
    </row>
    <row r="859" spans="21:21" ht="15.75" customHeight="1">
      <c r="U859" s="16" t="str">
        <f>IF(Swimmer_Entries!Q862 &lt;&gt; "", 1, "")</f>
        <v/>
      </c>
    </row>
    <row r="860" spans="21:21" ht="15.75" customHeight="1">
      <c r="U860" s="16" t="str">
        <f>IF(Swimmer_Entries!Q863 &lt;&gt; "", 1, "")</f>
        <v/>
      </c>
    </row>
    <row r="861" spans="21:21" ht="15.75" customHeight="1">
      <c r="U861" s="16" t="str">
        <f>IF(Swimmer_Entries!Q864 &lt;&gt; "", 1, "")</f>
        <v/>
      </c>
    </row>
    <row r="862" spans="21:21" ht="15.75" customHeight="1">
      <c r="U862" s="16" t="str">
        <f>IF(Swimmer_Entries!Q865 &lt;&gt; "", 1, "")</f>
        <v/>
      </c>
    </row>
    <row r="863" spans="21:21" ht="15.75" customHeight="1">
      <c r="U863" s="16" t="str">
        <f>IF(Swimmer_Entries!Q866 &lt;&gt; "", 1, "")</f>
        <v/>
      </c>
    </row>
    <row r="864" spans="21:21" ht="15.75" customHeight="1">
      <c r="U864" s="16" t="str">
        <f>IF(Swimmer_Entries!Q867 &lt;&gt; "", 1, "")</f>
        <v/>
      </c>
    </row>
    <row r="865" spans="21:21" ht="15.75" customHeight="1">
      <c r="U865" s="16" t="str">
        <f>IF(Swimmer_Entries!Q868 &lt;&gt; "", 1, "")</f>
        <v/>
      </c>
    </row>
    <row r="866" spans="21:21" ht="15.75" customHeight="1">
      <c r="U866" s="16" t="str">
        <f>IF(Swimmer_Entries!Q869 &lt;&gt; "", 1, "")</f>
        <v/>
      </c>
    </row>
    <row r="867" spans="21:21" ht="15.75" customHeight="1">
      <c r="U867" s="16" t="str">
        <f>IF(Swimmer_Entries!Q870 &lt;&gt; "", 1, "")</f>
        <v/>
      </c>
    </row>
    <row r="868" spans="21:21" ht="15.75" customHeight="1">
      <c r="U868" s="16" t="str">
        <f>IF(Swimmer_Entries!Q871 &lt;&gt; "", 1, "")</f>
        <v/>
      </c>
    </row>
    <row r="869" spans="21:21" ht="15.75" customHeight="1">
      <c r="U869" s="16" t="str">
        <f>IF(Swimmer_Entries!Q872 &lt;&gt; "", 1, "")</f>
        <v/>
      </c>
    </row>
    <row r="870" spans="21:21" ht="15.75" customHeight="1">
      <c r="U870" s="16" t="str">
        <f>IF(Swimmer_Entries!Q873 &lt;&gt; "", 1, "")</f>
        <v/>
      </c>
    </row>
    <row r="871" spans="21:21" ht="15.75" customHeight="1">
      <c r="U871" s="16" t="str">
        <f>IF(Swimmer_Entries!Q874 &lt;&gt; "", 1, "")</f>
        <v/>
      </c>
    </row>
    <row r="872" spans="21:21" ht="15.75" customHeight="1">
      <c r="U872" s="16" t="str">
        <f>IF(Swimmer_Entries!Q875 &lt;&gt; "", 1, "")</f>
        <v/>
      </c>
    </row>
    <row r="873" spans="21:21" ht="15.75" customHeight="1">
      <c r="U873" s="16" t="str">
        <f>IF(Swimmer_Entries!Q876 &lt;&gt; "", 1, "")</f>
        <v/>
      </c>
    </row>
    <row r="874" spans="21:21" ht="15.75" customHeight="1">
      <c r="U874" s="16" t="str">
        <f>IF(Swimmer_Entries!Q877 &lt;&gt; "", 1, "")</f>
        <v/>
      </c>
    </row>
    <row r="875" spans="21:21" ht="15.75" customHeight="1">
      <c r="U875" s="16" t="str">
        <f>IF(Swimmer_Entries!Q878 &lt;&gt; "", 1, "")</f>
        <v/>
      </c>
    </row>
    <row r="876" spans="21:21" ht="15.75" customHeight="1">
      <c r="U876" s="16" t="str">
        <f>IF(Swimmer_Entries!Q879 &lt;&gt; "", 1, "")</f>
        <v/>
      </c>
    </row>
    <row r="877" spans="21:21" ht="15.75" customHeight="1">
      <c r="U877" s="16" t="str">
        <f>IF(Swimmer_Entries!Q880 &lt;&gt; "", 1, "")</f>
        <v/>
      </c>
    </row>
    <row r="878" spans="21:21" ht="15.75" customHeight="1">
      <c r="U878" s="16" t="str">
        <f>IF(Swimmer_Entries!Q881 &lt;&gt; "", 1, "")</f>
        <v/>
      </c>
    </row>
    <row r="879" spans="21:21" ht="15.75" customHeight="1">
      <c r="U879" s="16" t="str">
        <f>IF(Swimmer_Entries!Q882 &lt;&gt; "", 1, "")</f>
        <v/>
      </c>
    </row>
    <row r="880" spans="21:21" ht="15.75" customHeight="1">
      <c r="U880" s="16" t="str">
        <f>IF(Swimmer_Entries!Q883 &lt;&gt; "", 1, "")</f>
        <v/>
      </c>
    </row>
    <row r="881" spans="21:21" ht="15.75" customHeight="1">
      <c r="U881" s="16" t="str">
        <f>IF(Swimmer_Entries!Q884 &lt;&gt; "", 1, "")</f>
        <v/>
      </c>
    </row>
    <row r="882" spans="21:21" ht="15.75" customHeight="1">
      <c r="U882" s="16" t="str">
        <f>IF(Swimmer_Entries!Q885 &lt;&gt; "", 1, "")</f>
        <v/>
      </c>
    </row>
    <row r="883" spans="21:21" ht="15.75" customHeight="1">
      <c r="U883" s="16" t="str">
        <f>IF(Swimmer_Entries!Q886 &lt;&gt; "", 1, "")</f>
        <v/>
      </c>
    </row>
    <row r="884" spans="21:21" ht="15.75" customHeight="1">
      <c r="U884" s="16" t="str">
        <f>IF(Swimmer_Entries!Q887 &lt;&gt; "", 1, "")</f>
        <v/>
      </c>
    </row>
    <row r="885" spans="21:21" ht="15.75" customHeight="1">
      <c r="U885" s="16" t="str">
        <f>IF(Swimmer_Entries!Q888 &lt;&gt; "", 1, "")</f>
        <v/>
      </c>
    </row>
    <row r="886" spans="21:21" ht="15.75" customHeight="1">
      <c r="U886" s="16" t="str">
        <f>IF(Swimmer_Entries!Q889 &lt;&gt; "", 1, "")</f>
        <v/>
      </c>
    </row>
    <row r="887" spans="21:21" ht="15.75" customHeight="1">
      <c r="U887" s="16" t="str">
        <f>IF(Swimmer_Entries!Q890 &lt;&gt; "", 1, "")</f>
        <v/>
      </c>
    </row>
    <row r="888" spans="21:21" ht="15.75" customHeight="1">
      <c r="U888" s="16" t="str">
        <f>IF(Swimmer_Entries!Q891 &lt;&gt; "", 1, "")</f>
        <v/>
      </c>
    </row>
    <row r="889" spans="21:21" ht="15.75" customHeight="1">
      <c r="U889" s="16" t="str">
        <f>IF(Swimmer_Entries!Q892 &lt;&gt; "", 1, "")</f>
        <v/>
      </c>
    </row>
    <row r="890" spans="21:21" ht="15.75" customHeight="1">
      <c r="U890" s="16" t="str">
        <f>IF(Swimmer_Entries!Q893 &lt;&gt; "", 1, "")</f>
        <v/>
      </c>
    </row>
    <row r="891" spans="21:21" ht="15.75" customHeight="1">
      <c r="U891" s="16" t="str">
        <f>IF(Swimmer_Entries!Q894 &lt;&gt; "", 1, "")</f>
        <v/>
      </c>
    </row>
    <row r="892" spans="21:21" ht="15.75" customHeight="1">
      <c r="U892" s="16" t="str">
        <f>IF(Swimmer_Entries!Q895 &lt;&gt; "", 1, "")</f>
        <v/>
      </c>
    </row>
    <row r="893" spans="21:21" ht="15.75" customHeight="1">
      <c r="U893" s="16" t="str">
        <f>IF(Swimmer_Entries!Q896 &lt;&gt; "", 1, "")</f>
        <v/>
      </c>
    </row>
    <row r="894" spans="21:21" ht="15.75" customHeight="1">
      <c r="U894" s="16" t="str">
        <f>IF(Swimmer_Entries!Q897 &lt;&gt; "", 1, "")</f>
        <v/>
      </c>
    </row>
    <row r="895" spans="21:21" ht="15.75" customHeight="1">
      <c r="U895" s="16" t="str">
        <f>IF(Swimmer_Entries!Q898 &lt;&gt; "", 1, "")</f>
        <v/>
      </c>
    </row>
    <row r="896" spans="21:21" ht="15.75" customHeight="1">
      <c r="U896" s="16" t="str">
        <f>IF(Swimmer_Entries!Q899 &lt;&gt; "", 1, "")</f>
        <v/>
      </c>
    </row>
    <row r="897" spans="21:21" ht="15.75" customHeight="1">
      <c r="U897" s="16" t="str">
        <f>IF(Swimmer_Entries!Q900 &lt;&gt; "", 1, "")</f>
        <v/>
      </c>
    </row>
    <row r="898" spans="21:21" ht="15.75" customHeight="1">
      <c r="U898" s="16" t="str">
        <f>IF(Swimmer_Entries!Q901 &lt;&gt; "", 1, "")</f>
        <v/>
      </c>
    </row>
    <row r="899" spans="21:21" ht="15.75" customHeight="1">
      <c r="U899" s="16" t="str">
        <f>IF(Swimmer_Entries!Q902 &lt;&gt; "", 1, "")</f>
        <v/>
      </c>
    </row>
    <row r="900" spans="21:21" ht="15.75" customHeight="1">
      <c r="U900" s="16" t="str">
        <f>IF(Swimmer_Entries!Q903 &lt;&gt; "", 1, "")</f>
        <v/>
      </c>
    </row>
    <row r="901" spans="21:21" ht="15.75" customHeight="1">
      <c r="U901" s="16" t="str">
        <f>IF(Swimmer_Entries!Q904 &lt;&gt; "", 1, "")</f>
        <v/>
      </c>
    </row>
    <row r="902" spans="21:21" ht="15.75" customHeight="1">
      <c r="U902" s="16" t="str">
        <f>IF(Swimmer_Entries!Q905 &lt;&gt; "", 1, "")</f>
        <v/>
      </c>
    </row>
    <row r="903" spans="21:21" ht="15.75" customHeight="1">
      <c r="U903" s="16" t="str">
        <f>IF(Swimmer_Entries!Q906 &lt;&gt; "", 1, "")</f>
        <v/>
      </c>
    </row>
    <row r="904" spans="21:21" ht="15.75" customHeight="1">
      <c r="U904" s="16" t="str">
        <f>IF(Swimmer_Entries!Q907 &lt;&gt; "", 1, "")</f>
        <v/>
      </c>
    </row>
    <row r="905" spans="21:21" ht="15.75" customHeight="1">
      <c r="U905" s="16" t="str">
        <f>IF(Swimmer_Entries!Q908 &lt;&gt; "", 1, "")</f>
        <v/>
      </c>
    </row>
    <row r="906" spans="21:21" ht="15.75" customHeight="1">
      <c r="U906" s="16" t="str">
        <f>IF(Swimmer_Entries!Q909 &lt;&gt; "", 1, "")</f>
        <v/>
      </c>
    </row>
    <row r="907" spans="21:21" ht="15.75" customHeight="1">
      <c r="U907" s="16" t="str">
        <f>IF(Swimmer_Entries!Q910 &lt;&gt; "", 1, "")</f>
        <v/>
      </c>
    </row>
    <row r="908" spans="21:21" ht="15.75" customHeight="1">
      <c r="U908" s="16" t="str">
        <f>IF(Swimmer_Entries!Q911 &lt;&gt; "", 1, "")</f>
        <v/>
      </c>
    </row>
    <row r="909" spans="21:21" ht="15.75" customHeight="1">
      <c r="U909" s="16" t="str">
        <f>IF(Swimmer_Entries!Q912 &lt;&gt; "", 1, "")</f>
        <v/>
      </c>
    </row>
    <row r="910" spans="21:21" ht="15.75" customHeight="1">
      <c r="U910" s="16" t="str">
        <f>IF(Swimmer_Entries!Q913 &lt;&gt; "", 1, "")</f>
        <v/>
      </c>
    </row>
    <row r="911" spans="21:21" ht="15.75" customHeight="1">
      <c r="U911" s="16" t="str">
        <f>IF(Swimmer_Entries!Q914 &lt;&gt; "", 1, "")</f>
        <v/>
      </c>
    </row>
    <row r="912" spans="21:21" ht="15.75" customHeight="1">
      <c r="U912" s="16" t="str">
        <f>IF(Swimmer_Entries!Q915 &lt;&gt; "", 1, "")</f>
        <v/>
      </c>
    </row>
    <row r="913" spans="21:21" ht="15.75" customHeight="1">
      <c r="U913" s="16" t="str">
        <f>IF(Swimmer_Entries!Q916 &lt;&gt; "", 1, "")</f>
        <v/>
      </c>
    </row>
    <row r="914" spans="21:21" ht="15.75" customHeight="1">
      <c r="U914" s="16" t="str">
        <f>IF(Swimmer_Entries!Q917 &lt;&gt; "", 1, "")</f>
        <v/>
      </c>
    </row>
    <row r="915" spans="21:21" ht="15.75" customHeight="1">
      <c r="U915" s="16" t="str">
        <f>IF(Swimmer_Entries!Q918 &lt;&gt; "", 1, "")</f>
        <v/>
      </c>
    </row>
    <row r="916" spans="21:21" ht="15.75" customHeight="1">
      <c r="U916" s="16" t="str">
        <f>IF(Swimmer_Entries!Q919 &lt;&gt; "", 1, "")</f>
        <v/>
      </c>
    </row>
    <row r="917" spans="21:21" ht="15.75" customHeight="1">
      <c r="U917" s="16" t="str">
        <f>IF(Swimmer_Entries!Q920 &lt;&gt; "", 1, "")</f>
        <v/>
      </c>
    </row>
    <row r="918" spans="21:21" ht="15.75" customHeight="1">
      <c r="U918" s="16" t="str">
        <f>IF(Swimmer_Entries!Q921 &lt;&gt; "", 1, "")</f>
        <v/>
      </c>
    </row>
    <row r="919" spans="21:21" ht="15.75" customHeight="1">
      <c r="U919" s="16" t="str">
        <f>IF(Swimmer_Entries!Q922 &lt;&gt; "", 1, "")</f>
        <v/>
      </c>
    </row>
    <row r="920" spans="21:21" ht="15.75" customHeight="1">
      <c r="U920" s="16" t="str">
        <f>IF(Swimmer_Entries!Q923 &lt;&gt; "", 1, "")</f>
        <v/>
      </c>
    </row>
    <row r="921" spans="21:21" ht="15.75" customHeight="1">
      <c r="U921" s="16" t="str">
        <f>IF(Swimmer_Entries!Q924 &lt;&gt; "", 1, "")</f>
        <v/>
      </c>
    </row>
    <row r="922" spans="21:21" ht="15.75" customHeight="1">
      <c r="U922" s="16" t="str">
        <f>IF(Swimmer_Entries!Q925 &lt;&gt; "", 1, "")</f>
        <v/>
      </c>
    </row>
    <row r="923" spans="21:21" ht="15.75" customHeight="1">
      <c r="U923" s="16" t="str">
        <f>IF(Swimmer_Entries!Q926 &lt;&gt; "", 1, "")</f>
        <v/>
      </c>
    </row>
    <row r="924" spans="21:21" ht="15.75" customHeight="1">
      <c r="U924" s="16" t="str">
        <f>IF(Swimmer_Entries!Q927 &lt;&gt; "", 1, "")</f>
        <v/>
      </c>
    </row>
    <row r="925" spans="21:21" ht="15.75" customHeight="1">
      <c r="U925" s="16" t="str">
        <f>IF(Swimmer_Entries!Q928 &lt;&gt; "", 1, "")</f>
        <v/>
      </c>
    </row>
    <row r="926" spans="21:21" ht="15.75" customHeight="1">
      <c r="U926" s="16" t="str">
        <f>IF(Swimmer_Entries!Q929 &lt;&gt; "", 1, "")</f>
        <v/>
      </c>
    </row>
    <row r="927" spans="21:21" ht="15.75" customHeight="1">
      <c r="U927" s="16" t="str">
        <f>IF(Swimmer_Entries!Q930 &lt;&gt; "", 1, "")</f>
        <v/>
      </c>
    </row>
    <row r="928" spans="21:21" ht="15.75" customHeight="1">
      <c r="U928" s="16" t="str">
        <f>IF(Swimmer_Entries!Q931 &lt;&gt; "", 1, "")</f>
        <v/>
      </c>
    </row>
    <row r="929" spans="21:21" ht="15.75" customHeight="1">
      <c r="U929" s="16" t="str">
        <f>IF(Swimmer_Entries!Q932 &lt;&gt; "", 1, "")</f>
        <v/>
      </c>
    </row>
    <row r="930" spans="21:21" ht="15.75" customHeight="1">
      <c r="U930" s="16" t="str">
        <f>IF(Swimmer_Entries!Q933 &lt;&gt; "", 1, "")</f>
        <v/>
      </c>
    </row>
    <row r="931" spans="21:21" ht="15.75" customHeight="1">
      <c r="U931" s="16" t="str">
        <f>IF(Swimmer_Entries!Q934 &lt;&gt; "", 1, "")</f>
        <v/>
      </c>
    </row>
    <row r="932" spans="21:21" ht="15.75" customHeight="1">
      <c r="U932" s="16" t="str">
        <f>IF(Swimmer_Entries!Q935 &lt;&gt; "", 1, "")</f>
        <v/>
      </c>
    </row>
    <row r="933" spans="21:21" ht="15.75" customHeight="1">
      <c r="U933" s="16" t="str">
        <f>IF(Swimmer_Entries!Q936 &lt;&gt; "", 1, "")</f>
        <v/>
      </c>
    </row>
    <row r="934" spans="21:21" ht="15.75" customHeight="1">
      <c r="U934" s="16" t="str">
        <f>IF(Swimmer_Entries!Q937 &lt;&gt; "", 1, "")</f>
        <v/>
      </c>
    </row>
    <row r="935" spans="21:21" ht="15.75" customHeight="1">
      <c r="U935" s="16" t="str">
        <f>IF(Swimmer_Entries!Q938 &lt;&gt; "", 1, "")</f>
        <v/>
      </c>
    </row>
    <row r="936" spans="21:21" ht="15.75" customHeight="1">
      <c r="U936" s="16" t="str">
        <f>IF(Swimmer_Entries!Q939 &lt;&gt; "", 1, "")</f>
        <v/>
      </c>
    </row>
    <row r="937" spans="21:21" ht="15.75" customHeight="1">
      <c r="U937" s="16" t="str">
        <f>IF(Swimmer_Entries!Q940 &lt;&gt; "", 1, "")</f>
        <v/>
      </c>
    </row>
    <row r="938" spans="21:21" ht="15.75" customHeight="1">
      <c r="U938" s="16" t="str">
        <f>IF(Swimmer_Entries!Q941 &lt;&gt; "", 1, "")</f>
        <v/>
      </c>
    </row>
    <row r="939" spans="21:21" ht="15.75" customHeight="1">
      <c r="U939" s="16" t="str">
        <f>IF(Swimmer_Entries!Q942 &lt;&gt; "", 1, "")</f>
        <v/>
      </c>
    </row>
    <row r="940" spans="21:21" ht="15.75" customHeight="1">
      <c r="U940" s="16" t="str">
        <f>IF(Swimmer_Entries!Q943 &lt;&gt; "", 1, "")</f>
        <v/>
      </c>
    </row>
    <row r="941" spans="21:21" ht="15.75" customHeight="1">
      <c r="U941" s="16" t="str">
        <f>IF(Swimmer_Entries!Q944 &lt;&gt; "", 1, "")</f>
        <v/>
      </c>
    </row>
    <row r="942" spans="21:21" ht="15.75" customHeight="1">
      <c r="U942" s="16" t="str">
        <f>IF(Swimmer_Entries!Q945 &lt;&gt; "", 1, "")</f>
        <v/>
      </c>
    </row>
    <row r="943" spans="21:21" ht="15.75" customHeight="1">
      <c r="U943" s="16" t="str">
        <f>IF(Swimmer_Entries!Q946 &lt;&gt; "", 1, "")</f>
        <v/>
      </c>
    </row>
    <row r="944" spans="21:21" ht="15.75" customHeight="1">
      <c r="U944" s="16" t="str">
        <f>IF(Swimmer_Entries!Q947 &lt;&gt; "", 1, "")</f>
        <v/>
      </c>
    </row>
    <row r="945" spans="21:21" ht="15.75" customHeight="1">
      <c r="U945" s="16" t="str">
        <f>IF(Swimmer_Entries!Q948 &lt;&gt; "", 1, "")</f>
        <v/>
      </c>
    </row>
    <row r="946" spans="21:21" ht="15.75" customHeight="1">
      <c r="U946" s="16" t="str">
        <f>IF(Swimmer_Entries!Q949 &lt;&gt; "", 1, "")</f>
        <v/>
      </c>
    </row>
    <row r="947" spans="21:21" ht="15.75" customHeight="1">
      <c r="U947" s="16" t="str">
        <f>IF(Swimmer_Entries!Q950 &lt;&gt; "", 1, "")</f>
        <v/>
      </c>
    </row>
    <row r="948" spans="21:21" ht="15.75" customHeight="1">
      <c r="U948" s="16" t="str">
        <f>IF(Swimmer_Entries!Q951 &lt;&gt; "", 1, "")</f>
        <v/>
      </c>
    </row>
    <row r="949" spans="21:21" ht="15.75" customHeight="1">
      <c r="U949" s="16" t="str">
        <f>IF(Swimmer_Entries!Q952 &lt;&gt; "", 1, "")</f>
        <v/>
      </c>
    </row>
    <row r="950" spans="21:21" ht="15.75" customHeight="1">
      <c r="U950" s="16" t="str">
        <f>IF(Swimmer_Entries!Q953 &lt;&gt; "", 1, "")</f>
        <v/>
      </c>
    </row>
    <row r="951" spans="21:21" ht="15.75" customHeight="1">
      <c r="U951" s="16" t="str">
        <f>IF(Swimmer_Entries!Q954 &lt;&gt; "", 1, "")</f>
        <v/>
      </c>
    </row>
    <row r="952" spans="21:21" ht="15.75" customHeight="1">
      <c r="U952" s="16" t="str">
        <f>IF(Swimmer_Entries!Q955 &lt;&gt; "", 1, "")</f>
        <v/>
      </c>
    </row>
    <row r="953" spans="21:21" ht="15.75" customHeight="1">
      <c r="U953" s="16" t="str">
        <f>IF(Swimmer_Entries!Q956 &lt;&gt; "", 1, "")</f>
        <v/>
      </c>
    </row>
    <row r="954" spans="21:21" ht="15.75" customHeight="1">
      <c r="U954" s="16" t="str">
        <f>IF(Swimmer_Entries!Q957 &lt;&gt; "", 1, "")</f>
        <v/>
      </c>
    </row>
    <row r="955" spans="21:21" ht="15.75" customHeight="1">
      <c r="U955" s="16" t="str">
        <f>IF(Swimmer_Entries!Q958 &lt;&gt; "", 1, "")</f>
        <v/>
      </c>
    </row>
    <row r="956" spans="21:21" ht="15.75" customHeight="1">
      <c r="U956" s="16" t="str">
        <f>IF(Swimmer_Entries!Q959 &lt;&gt; "", 1, "")</f>
        <v/>
      </c>
    </row>
    <row r="957" spans="21:21" ht="15.75" customHeight="1">
      <c r="U957" s="16" t="str">
        <f>IF(Swimmer_Entries!Q960 &lt;&gt; "", 1, "")</f>
        <v/>
      </c>
    </row>
    <row r="958" spans="21:21" ht="15.75" customHeight="1">
      <c r="U958" s="16" t="str">
        <f>IF(Swimmer_Entries!Q961 &lt;&gt; "", 1, "")</f>
        <v/>
      </c>
    </row>
    <row r="959" spans="21:21" ht="15.75" customHeight="1">
      <c r="U959" s="16" t="str">
        <f>IF(Swimmer_Entries!Q962 &lt;&gt; "", 1, "")</f>
        <v/>
      </c>
    </row>
    <row r="960" spans="21:21" ht="15.75" customHeight="1">
      <c r="U960" s="16" t="str">
        <f>IF(Swimmer_Entries!Q963 &lt;&gt; "", 1, "")</f>
        <v/>
      </c>
    </row>
    <row r="961" spans="21:21" ht="15.75" customHeight="1">
      <c r="U961" s="16" t="str">
        <f>IF(Swimmer_Entries!Q964 &lt;&gt; "", 1, "")</f>
        <v/>
      </c>
    </row>
    <row r="962" spans="21:21" ht="15.75" customHeight="1">
      <c r="U962" s="16" t="str">
        <f>IF(Swimmer_Entries!Q965 &lt;&gt; "", 1, "")</f>
        <v/>
      </c>
    </row>
    <row r="963" spans="21:21" ht="15.75" customHeight="1">
      <c r="U963" s="16" t="str">
        <f>IF(Swimmer_Entries!Q966 &lt;&gt; "", 1, "")</f>
        <v/>
      </c>
    </row>
    <row r="964" spans="21:21" ht="15.75" customHeight="1">
      <c r="U964" s="16" t="str">
        <f>IF(Swimmer_Entries!Q967 &lt;&gt; "", 1, "")</f>
        <v/>
      </c>
    </row>
    <row r="965" spans="21:21" ht="15.75" customHeight="1">
      <c r="U965" s="16" t="str">
        <f>IF(Swimmer_Entries!Q968 &lt;&gt; "", 1, "")</f>
        <v/>
      </c>
    </row>
    <row r="966" spans="21:21" ht="15.75" customHeight="1">
      <c r="U966" s="16" t="str">
        <f>IF(Swimmer_Entries!Q969 &lt;&gt; "", 1, "")</f>
        <v/>
      </c>
    </row>
    <row r="967" spans="21:21" ht="15.75" customHeight="1">
      <c r="U967" s="16" t="str">
        <f>IF(Swimmer_Entries!Q970 &lt;&gt; "", 1, "")</f>
        <v/>
      </c>
    </row>
    <row r="968" spans="21:21" ht="15.75" customHeight="1">
      <c r="U968" s="16" t="str">
        <f>IF(Swimmer_Entries!Q971 &lt;&gt; "", 1, "")</f>
        <v/>
      </c>
    </row>
    <row r="969" spans="21:21" ht="15.75" customHeight="1">
      <c r="U969" s="16" t="str">
        <f>IF(Swimmer_Entries!Q972 &lt;&gt; "", 1, "")</f>
        <v/>
      </c>
    </row>
    <row r="970" spans="21:21" ht="15.75" customHeight="1">
      <c r="U970" s="16" t="str">
        <f>IF(Swimmer_Entries!Q973 &lt;&gt; "", 1, "")</f>
        <v/>
      </c>
    </row>
    <row r="971" spans="21:21" ht="15.75" customHeight="1">
      <c r="U971" s="16" t="str">
        <f>IF(Swimmer_Entries!Q974 &lt;&gt; "", 1, "")</f>
        <v/>
      </c>
    </row>
    <row r="972" spans="21:21" ht="15.75" customHeight="1">
      <c r="U972" s="16" t="str">
        <f>IF(Swimmer_Entries!Q975 &lt;&gt; "", 1, "")</f>
        <v/>
      </c>
    </row>
    <row r="973" spans="21:21" ht="15.75" customHeight="1">
      <c r="U973" s="16" t="str">
        <f>IF(Swimmer_Entries!Q976 &lt;&gt; "", 1, "")</f>
        <v/>
      </c>
    </row>
    <row r="974" spans="21:21" ht="15.75" customHeight="1">
      <c r="U974" s="16" t="str">
        <f>IF(Swimmer_Entries!Q977 &lt;&gt; "", 1, "")</f>
        <v/>
      </c>
    </row>
    <row r="975" spans="21:21" ht="15.75" customHeight="1">
      <c r="U975" s="16" t="str">
        <f>IF(Swimmer_Entries!Q978 &lt;&gt; "", 1, "")</f>
        <v/>
      </c>
    </row>
    <row r="976" spans="21:21" ht="15.75" customHeight="1">
      <c r="U976" s="16" t="str">
        <f>IF(Swimmer_Entries!Q979 &lt;&gt; "", 1, "")</f>
        <v/>
      </c>
    </row>
    <row r="977" spans="21:21" ht="15.75" customHeight="1">
      <c r="U977" s="16" t="str">
        <f>IF(Swimmer_Entries!Q980 &lt;&gt; "", 1, "")</f>
        <v/>
      </c>
    </row>
    <row r="978" spans="21:21" ht="15.75" customHeight="1">
      <c r="U978" s="16" t="str">
        <f>IF(Swimmer_Entries!Q981 &lt;&gt; "", 1, "")</f>
        <v/>
      </c>
    </row>
    <row r="979" spans="21:21" ht="15.75" customHeight="1">
      <c r="U979" s="16" t="str">
        <f>IF(Swimmer_Entries!Q982 &lt;&gt; "", 1, "")</f>
        <v/>
      </c>
    </row>
    <row r="980" spans="21:21" ht="15.75" customHeight="1">
      <c r="U980" s="16" t="str">
        <f>IF(Swimmer_Entries!Q983 &lt;&gt; "", 1, "")</f>
        <v/>
      </c>
    </row>
    <row r="981" spans="21:21" ht="15.75" customHeight="1">
      <c r="U981" s="16" t="str">
        <f>IF(Swimmer_Entries!Q984 &lt;&gt; "", 1, "")</f>
        <v/>
      </c>
    </row>
    <row r="982" spans="21:21" ht="15.75" customHeight="1">
      <c r="U982" s="16" t="str">
        <f>IF(Swimmer_Entries!Q985 &lt;&gt; "", 1, "")</f>
        <v/>
      </c>
    </row>
    <row r="983" spans="21:21" ht="15.75" customHeight="1">
      <c r="U983" s="16" t="str">
        <f>IF(Swimmer_Entries!Q986 &lt;&gt; "", 1, "")</f>
        <v/>
      </c>
    </row>
    <row r="984" spans="21:21" ht="15.75" customHeight="1">
      <c r="U984" s="16" t="str">
        <f>IF(Swimmer_Entries!Q987 &lt;&gt; "", 1, "")</f>
        <v/>
      </c>
    </row>
    <row r="985" spans="21:21" ht="15.75" customHeight="1">
      <c r="U985" s="16" t="str">
        <f>IF(Swimmer_Entries!Q988 &lt;&gt; "", 1, "")</f>
        <v/>
      </c>
    </row>
    <row r="986" spans="21:21" ht="15.75" customHeight="1">
      <c r="U986" s="16" t="str">
        <f>IF(Swimmer_Entries!Q989 &lt;&gt; "", 1, "")</f>
        <v/>
      </c>
    </row>
    <row r="987" spans="21:21" ht="15.75" customHeight="1">
      <c r="U987" s="16" t="str">
        <f>IF(Swimmer_Entries!Q990 &lt;&gt; "", 1, "")</f>
        <v/>
      </c>
    </row>
    <row r="988" spans="21:21" ht="15.75" customHeight="1">
      <c r="U988" s="16" t="str">
        <f>IF(Swimmer_Entries!Q991 &lt;&gt; "", 1, "")</f>
        <v/>
      </c>
    </row>
    <row r="989" spans="21:21" ht="15.75" customHeight="1">
      <c r="U989" s="16" t="str">
        <f>IF(Swimmer_Entries!Q992 &lt;&gt; "", 1, "")</f>
        <v/>
      </c>
    </row>
    <row r="990" spans="21:21" ht="15.75" customHeight="1">
      <c r="U990" s="16" t="str">
        <f>IF(Swimmer_Entries!Q993 &lt;&gt; "", 1, "")</f>
        <v/>
      </c>
    </row>
    <row r="991" spans="21:21" ht="15.75" customHeight="1">
      <c r="U991" s="16" t="str">
        <f>IF(Swimmer_Entries!Q994 &lt;&gt; "", 1, "")</f>
        <v/>
      </c>
    </row>
    <row r="992" spans="21:21" ht="15.75" customHeight="1">
      <c r="U992" s="16" t="str">
        <f>IF(Swimmer_Entries!Q995 &lt;&gt; "", 1, "")</f>
        <v/>
      </c>
    </row>
    <row r="993" spans="21:21" ht="15.75" customHeight="1">
      <c r="U993" s="16" t="str">
        <f>IF(Swimmer_Entries!Q996 &lt;&gt; "", 1, "")</f>
        <v/>
      </c>
    </row>
    <row r="994" spans="21:21" ht="15.75" customHeight="1">
      <c r="U994" s="16" t="str">
        <f>IF(Swimmer_Entries!Q997 &lt;&gt; "", 1, "")</f>
        <v/>
      </c>
    </row>
    <row r="995" spans="21:21" ht="15.75" customHeight="1">
      <c r="U995" s="16" t="str">
        <f>IF(Swimmer_Entries!Q998 &lt;&gt; "", 1, "")</f>
        <v/>
      </c>
    </row>
    <row r="996" spans="21:21" ht="15.75" customHeight="1"/>
    <row r="997" spans="21:21" ht="15.75" customHeight="1"/>
    <row r="998" spans="21:21" ht="15.75" customHeight="1"/>
    <row r="999" spans="21:21" ht="15.75" customHeight="1"/>
    <row r="1000" spans="21:21" ht="15.75" customHeight="1"/>
  </sheetData>
  <mergeCells count="1">
    <mergeCell ref="E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Examples and help</vt:lpstr>
      <vt:lpstr>Swimmer_Entries</vt:lpstr>
      <vt:lpstr>Judges and Coaches</vt:lpstr>
      <vt:lpstr>Fee Form</vt:lpstr>
      <vt:lpstr>Sheet1</vt:lpstr>
      <vt:lpstr>Housing + Total Attendees</vt:lpstr>
      <vt:lpstr>Templates_do_not_change</vt:lpstr>
      <vt:lpstr>Import_ISS_do_not_change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Phillips</dc:creator>
  <cp:lastModifiedBy>Barbara Holshouser</cp:lastModifiedBy>
  <dcterms:created xsi:type="dcterms:W3CDTF">2024-10-29T23:04:44Z</dcterms:created>
  <dcterms:modified xsi:type="dcterms:W3CDTF">2026-02-15T23:23:58Z</dcterms:modified>
</cp:coreProperties>
</file>